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codeName="Questa_cartella_di_lavoro" defaultThemeVersion="166925"/>
  <mc:AlternateContent xmlns:mc="http://schemas.openxmlformats.org/markup-compatibility/2006">
    <mc:Choice Requires="x15">
      <x15ac:absPath xmlns:x15ac="http://schemas.microsoft.com/office/spreadsheetml/2010/11/ac" url="https://regioneemiliaromagna.sharepoint.com/sites/G353PianificazioneServizio-FondoComplementare-/Documenti condivisi/Fondo Complementare -/INTERVENTI/INTERVENTI RISERVA/SCORRIMENTO GRADUATORIA/DD MIT/"/>
    </mc:Choice>
  </mc:AlternateContent>
  <xr:revisionPtr revIDLastSave="47" documentId="8_{484A6C97-B713-4289-9CFB-176DFAF66A30}" xr6:coauthVersionLast="47" xr6:coauthVersionMax="47" xr10:uidLastSave="{DF1C8801-EFD5-4B96-90D7-FF29ED9454B9}"/>
  <bookViews>
    <workbookView xWindow="-108" yWindow="-108" windowWidth="23256" windowHeight="12720" xr2:uid="{11A1987F-93A2-D544-92F9-1F9A7D9A248F}"/>
  </bookViews>
  <sheets>
    <sheet name="Allegato 1" sheetId="6" r:id="rId1"/>
  </sheets>
  <definedNames>
    <definedName name="_xlnm._FilterDatabase" localSheetId="0" hidden="1">'Allegato 1'!$A$3:$R$63</definedName>
    <definedName name="_xlnm.Print_Area" localSheetId="0">'Allegato 1'!$A$1:$R$62</definedName>
    <definedName name="_xlnm.Print_Titles" localSheetId="0">'Allegato 1'!$2:$2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61" i="6" l="1"/>
  <c r="Q62" i="6"/>
  <c r="N62" i="6"/>
  <c r="P62" i="6"/>
</calcChain>
</file>

<file path=xl/sharedStrings.xml><?xml version="1.0" encoding="utf-8"?>
<sst xmlns="http://schemas.openxmlformats.org/spreadsheetml/2006/main" count="636" uniqueCount="281">
  <si>
    <t xml:space="preserve">Allegato 1 – ELENCO DEGLI INTERVENTI AMMESSI A FINANZIAMENTO  CON LE RISORSE ASSEGNATE
(PIANO DEGLI INTERVENTI DI CUI ALL’ART. 3, COMMA 1 DEL D.P.C.M. 15/9/2021) </t>
  </si>
  <si>
    <t>localizzazione</t>
  </si>
  <si>
    <t>descrizione intervento</t>
  </si>
  <si>
    <t>ID</t>
  </si>
  <si>
    <t>COMUNE</t>
  </si>
  <si>
    <t>PR</t>
  </si>
  <si>
    <t>INDIRIZZO</t>
  </si>
  <si>
    <t>provincia</t>
  </si>
  <si>
    <t>CUP</t>
  </si>
  <si>
    <t>ATTUATORE</t>
  </si>
  <si>
    <t>a)</t>
  </si>
  <si>
    <t>b)</t>
  </si>
  <si>
    <t>c)</t>
  </si>
  <si>
    <t>d)</t>
  </si>
  <si>
    <t>e)</t>
  </si>
  <si>
    <t>f)</t>
  </si>
  <si>
    <t>num alloggi finanziatio</t>
  </si>
  <si>
    <t>FINANZIAMENTO RICHIESTO</t>
  </si>
  <si>
    <t xml:space="preserve">IMPORTO FINANZIATO </t>
  </si>
  <si>
    <t>cofinanziamento comunale</t>
  </si>
  <si>
    <t>Stazione appaltante</t>
  </si>
  <si>
    <t>BO_1</t>
  </si>
  <si>
    <t>Imola</t>
  </si>
  <si>
    <t>BO</t>
  </si>
  <si>
    <t>v.Galilei nn 3-5-7 e v.Galilei n. 1</t>
  </si>
  <si>
    <t>G29J21014280002</t>
  </si>
  <si>
    <t>Acer Bologna</t>
  </si>
  <si>
    <t>X</t>
  </si>
  <si>
    <t>ACER BOLOGNA</t>
  </si>
  <si>
    <t>BO_2</t>
  </si>
  <si>
    <t>Castelguelfo di Bologna</t>
  </si>
  <si>
    <t>v.Nuova n. 19</t>
  </si>
  <si>
    <t>G49J21016690002</t>
  </si>
  <si>
    <t>MO_1</t>
  </si>
  <si>
    <t>CASTELFRANCO EMILIA</t>
  </si>
  <si>
    <t>MO</t>
  </si>
  <si>
    <t>Via Zanasi 60/70</t>
  </si>
  <si>
    <t>J19J21023810001</t>
  </si>
  <si>
    <t>Comune di Castelfranco Emilia</t>
  </si>
  <si>
    <t>Centrale Unica di Committenza  per il comune di Castelfranco Emilia e San Cesario sul Panaro</t>
  </si>
  <si>
    <t>MO_2</t>
  </si>
  <si>
    <t>SOLIERA</t>
  </si>
  <si>
    <t>Via Grandi 205</t>
  </si>
  <si>
    <t>J34E21002260002</t>
  </si>
  <si>
    <t>Comune di Soliera</t>
  </si>
  <si>
    <t>Centrale Unica di Committenza Unione terre d'Argine</t>
  </si>
  <si>
    <t>BO_4</t>
  </si>
  <si>
    <t>v.Callegherie n. 15-15/A</t>
  </si>
  <si>
    <t>G29J21014290002</t>
  </si>
  <si>
    <t>BO_3</t>
  </si>
  <si>
    <t>Bologna</t>
  </si>
  <si>
    <t>v.Bentivogli 31-59 e v.Libia 29-51</t>
  </si>
  <si>
    <t>G39J21022650002</t>
  </si>
  <si>
    <t>BO_5</t>
  </si>
  <si>
    <t>Casalfiumanese</t>
  </si>
  <si>
    <t>v.Viara n. 17</t>
  </si>
  <si>
    <t>G99J21012210002</t>
  </si>
  <si>
    <t>RA_1</t>
  </si>
  <si>
    <t>FAENZA</t>
  </si>
  <si>
    <t>RA</t>
  </si>
  <si>
    <t>VIA PONTE ROMANO 30</t>
  </si>
  <si>
    <t>J23D21003010002</t>
  </si>
  <si>
    <t>ACER RAVENNA</t>
  </si>
  <si>
    <t>FE_5</t>
  </si>
  <si>
    <t>Argenta</t>
  </si>
  <si>
    <t>FE</t>
  </si>
  <si>
    <t>Via Tisi 4, Via Ghini 7</t>
  </si>
  <si>
    <t>F99J21013950001</t>
  </si>
  <si>
    <t>ACER Ferrara</t>
  </si>
  <si>
    <t>INTERCENT-ER</t>
  </si>
  <si>
    <t>RE_2</t>
  </si>
  <si>
    <t>GUASTALLA</t>
  </si>
  <si>
    <t>RE</t>
  </si>
  <si>
    <t>Via Andrea Costa 4-6</t>
  </si>
  <si>
    <t>H89J21016130006</t>
  </si>
  <si>
    <t>ACER REGGIO EMILIA</t>
  </si>
  <si>
    <t>RE_1</t>
  </si>
  <si>
    <t>QUATTRO CASTELLA</t>
  </si>
  <si>
    <t>Via Bianello 2</t>
  </si>
  <si>
    <t>C54E21004680005</t>
  </si>
  <si>
    <t>COMUNE DI QUATTRO CASTELLA</t>
  </si>
  <si>
    <t>Stazione Unica Appaltante dell'Unione Colline Matildiche -  Albinea (RE)</t>
  </si>
  <si>
    <t>RE_3</t>
  </si>
  <si>
    <t>CASTELLARANO</t>
  </si>
  <si>
    <t>Telarolo - via Montebabbio 7</t>
  </si>
  <si>
    <t>H79J21012740006</t>
  </si>
  <si>
    <t>FE_11</t>
  </si>
  <si>
    <t>Copparo</t>
  </si>
  <si>
    <t>Via Fani 8, 10, 12, loc.Ambrogio</t>
  </si>
  <si>
    <t>F69J21017270001</t>
  </si>
  <si>
    <t>FE_9</t>
  </si>
  <si>
    <t>Comacchio</t>
  </si>
  <si>
    <t>Via Tine 1, 2, 3</t>
  </si>
  <si>
    <t>F59J21015740001</t>
  </si>
  <si>
    <t>BO_6</t>
  </si>
  <si>
    <t>Mordano</t>
  </si>
  <si>
    <t>P.zza Dante Cassani 16-17</t>
  </si>
  <si>
    <t>G69J21016650002</t>
  </si>
  <si>
    <t>RE_4</t>
  </si>
  <si>
    <t>VEZZANO SUL CROSTOLO</t>
  </si>
  <si>
    <t>P.zza Vittoria 3</t>
  </si>
  <si>
    <t>H99J21015590006</t>
  </si>
  <si>
    <t>RE_5</t>
  </si>
  <si>
    <t>BORETTO</t>
  </si>
  <si>
    <t>Viale Umberto I 27</t>
  </si>
  <si>
    <t>H79J21012750006</t>
  </si>
  <si>
    <t>RE_7</t>
  </si>
  <si>
    <t>REGGIO NELL'EMILIA</t>
  </si>
  <si>
    <t>Codemondo - Via Teggi 32</t>
  </si>
  <si>
    <t>H89J21016150006</t>
  </si>
  <si>
    <t>RE_6</t>
  </si>
  <si>
    <t>CASTELNOVO DI SOTTO</t>
  </si>
  <si>
    <t>Cogruzzo - via San Leonardo 15</t>
  </si>
  <si>
    <t>H89J21016140006</t>
  </si>
  <si>
    <t>FE_1</t>
  </si>
  <si>
    <t>Ferrara</t>
  </si>
  <si>
    <t>Via Bologna 790, loc.Uccellino</t>
  </si>
  <si>
    <t>F79J21014330001</t>
  </si>
  <si>
    <t>FE_21</t>
  </si>
  <si>
    <t>Goro</t>
  </si>
  <si>
    <t>Via Barchessa 1</t>
  </si>
  <si>
    <t>F69J21017280001</t>
  </si>
  <si>
    <t>FE_2</t>
  </si>
  <si>
    <t>Via Verga 62, 72</t>
  </si>
  <si>
    <t>F79J21014340001</t>
  </si>
  <si>
    <t>FE_7</t>
  </si>
  <si>
    <t>Cento</t>
  </si>
  <si>
    <t>Via Quercia 20, 22, 24</t>
  </si>
  <si>
    <t>F39J21018390001</t>
  </si>
  <si>
    <t>PR_2</t>
  </si>
  <si>
    <t>PARMA</t>
  </si>
  <si>
    <t>BORGO SAN GIUSEPPE 32</t>
  </si>
  <si>
    <t>H97H21007620006</t>
  </si>
  <si>
    <t>ACER PARMA</t>
  </si>
  <si>
    <t>FE_18</t>
  </si>
  <si>
    <t>Portomaggiore</t>
  </si>
  <si>
    <t>Via Roma 39, ex scuole</t>
  </si>
  <si>
    <t>F99J21013890001</t>
  </si>
  <si>
    <t>FE_19</t>
  </si>
  <si>
    <t>Vigarano Mainarda</t>
  </si>
  <si>
    <t>Via Cento, ex scuole</t>
  </si>
  <si>
    <t>F39J21018410001</t>
  </si>
  <si>
    <t>FE_22</t>
  </si>
  <si>
    <t>Fiscaglia</t>
  </si>
  <si>
    <t>Via V.Emanuele 20/A, 20/B, loc.Migliarino, ex scuola</t>
  </si>
  <si>
    <t>F89J21032570001</t>
  </si>
  <si>
    <t>RN_1</t>
  </si>
  <si>
    <t>Gemmano</t>
  </si>
  <si>
    <t>RN</t>
  </si>
  <si>
    <t>Via Cà Marazzano, 36/38</t>
  </si>
  <si>
    <t>F89J21032060001</t>
  </si>
  <si>
    <t>ACER Rimini</t>
  </si>
  <si>
    <t>ACER RIMINI</t>
  </si>
  <si>
    <t>FE_17</t>
  </si>
  <si>
    <t>Poggio Renatico</t>
  </si>
  <si>
    <t>Via Nenni 41</t>
  </si>
  <si>
    <t>F89J21032830001</t>
  </si>
  <si>
    <t>FE_16</t>
  </si>
  <si>
    <t>Ostellato</t>
  </si>
  <si>
    <t>Via Lorenzini 1</t>
  </si>
  <si>
    <t>F79J21014350001</t>
  </si>
  <si>
    <t>BO_7</t>
  </si>
  <si>
    <t>v.Puccini n. 52 e v.Puccini n. 62-64-66-68</t>
  </si>
  <si>
    <t>G29J21014300002</t>
  </si>
  <si>
    <t>FE_24</t>
  </si>
  <si>
    <t>Terre del Reno</t>
  </si>
  <si>
    <t>Via Verga 2, loc.S.Agostino</t>
  </si>
  <si>
    <t>F99J21013880001</t>
  </si>
  <si>
    <t>RN_2</t>
  </si>
  <si>
    <t>RICCIONE</t>
  </si>
  <si>
    <t>Viale Toscana,70/viale Piemonte,18</t>
  </si>
  <si>
    <t>H87H21007820002</t>
  </si>
  <si>
    <t>GEAT s.r.l.</t>
  </si>
  <si>
    <t>Centrale unica di committenza della provincia di Rimini</t>
  </si>
  <si>
    <t>RE_8</t>
  </si>
  <si>
    <t>CORREGGIO</t>
  </si>
  <si>
    <t>Viale Vittorio Veneto 11-13-15</t>
  </si>
  <si>
    <t>H89J21016160006</t>
  </si>
  <si>
    <t>RE_9</t>
  </si>
  <si>
    <t>Via Doberdò - 12 edifici - 2 4 6 8 10 12 14 16 18 20 22 24</t>
  </si>
  <si>
    <t>H89J21016170006</t>
  </si>
  <si>
    <t>FE_20</t>
  </si>
  <si>
    <t>Voghiera</t>
  </si>
  <si>
    <t>Via San Leo 10, loc.Voghenza</t>
  </si>
  <si>
    <t>F49J21016840001</t>
  </si>
  <si>
    <t>MO_3</t>
  </si>
  <si>
    <t>NONANTOLA</t>
  </si>
  <si>
    <t>Via Sertorio 2-4-6 / Via Piave 6</t>
  </si>
  <si>
    <t>J49J21000420005</t>
  </si>
  <si>
    <t>Comune di Nonantola</t>
  </si>
  <si>
    <t>Centrale Unica di Committenza Unione del Sorbara</t>
  </si>
  <si>
    <t>FE_12</t>
  </si>
  <si>
    <t>Jolanda di Savoia</t>
  </si>
  <si>
    <t>Via Belvedere 1</t>
  </si>
  <si>
    <t>F99J21013940001</t>
  </si>
  <si>
    <t>PR_5</t>
  </si>
  <si>
    <t>MONTECHIARUGOLO</t>
  </si>
  <si>
    <t>VIA MORZOLA 24 LOC. TRIPOLI</t>
  </si>
  <si>
    <t xml:space="preserve">H57H21006180006 </t>
  </si>
  <si>
    <t>PR_4</t>
  </si>
  <si>
    <t>VICOLO ASDENTE 4</t>
  </si>
  <si>
    <t>H97H21007630006</t>
  </si>
  <si>
    <t>PR_3</t>
  </si>
  <si>
    <t>SALSOMAGGIORE TERME</t>
  </si>
  <si>
    <t>VIA ROSARIO LIVATINO 2</t>
  </si>
  <si>
    <t>H57H21006170006</t>
  </si>
  <si>
    <t xml:space="preserve">Centrale Unica di Committenza dei comuni di Fidenza e di Salsomaggiore Terme </t>
  </si>
  <si>
    <t>FE_13</t>
  </si>
  <si>
    <t>Lagosanto</t>
  </si>
  <si>
    <t>Via Morandi 1</t>
  </si>
  <si>
    <t>F19J21016350001</t>
  </si>
  <si>
    <t>MO_4</t>
  </si>
  <si>
    <t>MODENA</t>
  </si>
  <si>
    <t>Via Uccelliera 99/1, 99/2, 99/3</t>
  </si>
  <si>
    <t>D92C21004440001</t>
  </si>
  <si>
    <t>ACER MODENA</t>
  </si>
  <si>
    <t>Comune di Modena</t>
  </si>
  <si>
    <t>FE_8</t>
  </si>
  <si>
    <t>Codigoro</t>
  </si>
  <si>
    <t>Via Sacco e Vanzetti 4, 6, 8, 10, 12, 14</t>
  </si>
  <si>
    <t>F49J21016820001</t>
  </si>
  <si>
    <t>RA_2</t>
  </si>
  <si>
    <t>RUSSI</t>
  </si>
  <si>
    <t>VIA CROCE 10</t>
  </si>
  <si>
    <t>B88I21002050002</t>
  </si>
  <si>
    <t>RA_3</t>
  </si>
  <si>
    <t xml:space="preserve">LUGO </t>
  </si>
  <si>
    <t>VIALE EUROPA 120-122
VIALE EUROPA 124-126</t>
  </si>
  <si>
    <t>B42C21001480001</t>
  </si>
  <si>
    <t>FE_10</t>
  </si>
  <si>
    <t>Via Risorgimento 7, 9</t>
  </si>
  <si>
    <t>F59J21015750001</t>
  </si>
  <si>
    <t>RA_4</t>
  </si>
  <si>
    <t>RAVENNA</t>
  </si>
  <si>
    <t>VIA MISSIROLI 1-5-9</t>
  </si>
  <si>
    <t>C68I21000670001</t>
  </si>
  <si>
    <t>PR_15</t>
  </si>
  <si>
    <t>ROCCABIANCA</t>
  </si>
  <si>
    <t>VIA RIMEMBRANZE 7-9</t>
  </si>
  <si>
    <t xml:space="preserve">H37H21009110006 </t>
  </si>
  <si>
    <t>FC_1</t>
  </si>
  <si>
    <t>FORLI'</t>
  </si>
  <si>
    <t>FC</t>
  </si>
  <si>
    <t>via del Portonaccio, 28</t>
  </si>
  <si>
    <r>
      <t>D64F21000010001</t>
    </r>
    <r>
      <rPr>
        <sz val="6"/>
        <rFont val="Arial"/>
        <family val="2"/>
      </rPr>
      <t xml:space="preserve"> </t>
    </r>
  </si>
  <si>
    <t>ACER FORLI'-CESENA</t>
  </si>
  <si>
    <t>PR_6</t>
  </si>
  <si>
    <t>FIDENZA</t>
  </si>
  <si>
    <t>VIA TRIESTE 5-7</t>
  </si>
  <si>
    <t xml:space="preserve">H57H21006190006 </t>
  </si>
  <si>
    <t>PC_1</t>
  </si>
  <si>
    <t>PIACENZA</t>
  </si>
  <si>
    <t>PC</t>
  </si>
  <si>
    <t>VIA CAPRA  21/E</t>
  </si>
  <si>
    <t>H37H21009010001</t>
  </si>
  <si>
    <t>ACER PIACENZA</t>
  </si>
  <si>
    <t>PR_1</t>
  </si>
  <si>
    <t>VIA DEL GARDA 8</t>
  </si>
  <si>
    <t>H97H21007610006</t>
  </si>
  <si>
    <t>FC_2</t>
  </si>
  <si>
    <t>CESENATICO</t>
  </si>
  <si>
    <t>via da Pian del Carpine, 12-14</t>
  </si>
  <si>
    <t>D24F21000060001</t>
  </si>
  <si>
    <t>FC_3</t>
  </si>
  <si>
    <t>CESENA</t>
  </si>
  <si>
    <t>via Abruzzi, 323</t>
  </si>
  <si>
    <t>D14F21000030001</t>
  </si>
  <si>
    <t>PC_3</t>
  </si>
  <si>
    <t xml:space="preserve">CALENDASCO </t>
  </si>
  <si>
    <t>VIA MATTEOTTI  10/14 - 16/20</t>
  </si>
  <si>
    <t>H67H21007850001</t>
  </si>
  <si>
    <t>MO_5</t>
  </si>
  <si>
    <t>Via Bergamo 2</t>
  </si>
  <si>
    <t>D92C21004420001</t>
  </si>
  <si>
    <t>BO_8</t>
  </si>
  <si>
    <t>Ozzano dell'Emilia</t>
  </si>
  <si>
    <t>v.Giovanni XIII n.4</t>
  </si>
  <si>
    <t>H78I21002930007</t>
  </si>
  <si>
    <t>SOLARIS srl</t>
  </si>
  <si>
    <t>Stazione Unica Appaltante presso l'Unione dei Comuni  Savena-Idice</t>
  </si>
  <si>
    <r>
      <t xml:space="preserve">n. interventi finanziati </t>
    </r>
    <r>
      <rPr>
        <sz val="10"/>
        <color rgb="FFFF0000"/>
        <rFont val="Calibri"/>
        <family val="2"/>
        <scheme val="minor"/>
      </rPr>
      <t>58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</si>
</sst>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5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000000"/>
      <name val="Calibri"/>
      <family val="2"/>
    </font>
    <font>
      <sz val="10"/>
      <color rgb="FF000000"/>
      <name val="Arial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9"/>
      <name val="Roboto Condensed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11"/>
      <name val="Calibri"/>
      <family val="2"/>
      <scheme val="minor"/>
    </font>
    <font>
      <sz val="6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44" fontId="3" fillId="0" borderId="0" applyFont="0" applyFill="0" applyBorder="0" applyAlignment="0" applyProtection="0"/>
    <xf numFmtId="0" fontId="4" fillId="0" borderId="0"/>
    <xf numFmtId="0" fontId="5" fillId="0" borderId="0"/>
  </cellStyleXfs>
  <cellXfs count="34">
    <xf numFmtId="0" fontId="0" fillId="0" borderId="0" xfId="0"/>
    <xf numFmtId="0" fontId="2" fillId="0" borderId="0" xfId="0" applyFont="1"/>
    <xf numFmtId="0" fontId="6" fillId="0" borderId="1" xfId="0" applyFont="1" applyBorder="1" applyAlignment="1" applyProtection="1">
      <alignment horizontal="center" vertical="center" wrapText="1"/>
      <protection locked="0"/>
    </xf>
    <xf numFmtId="44" fontId="6" fillId="0" borderId="1" xfId="1" applyFont="1" applyFill="1" applyBorder="1" applyAlignment="1" applyProtection="1">
      <alignment horizontal="center" vertical="center" wrapText="1"/>
    </xf>
    <xf numFmtId="0" fontId="6" fillId="0" borderId="0" xfId="0" applyFont="1"/>
    <xf numFmtId="1" fontId="6" fillId="0" borderId="1" xfId="0" applyNumberFormat="1" applyFont="1" applyBorder="1" applyAlignment="1">
      <alignment horizontal="center" vertical="center" wrapText="1"/>
    </xf>
    <xf numFmtId="1" fontId="6" fillId="0" borderId="1" xfId="2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44" fontId="8" fillId="0" borderId="1" xfId="1" applyFont="1" applyFill="1" applyBorder="1" applyAlignment="1" applyProtection="1">
      <alignment horizontal="center" vertical="center" wrapText="1"/>
    </xf>
    <xf numFmtId="44" fontId="9" fillId="0" borderId="1" xfId="1" applyFont="1" applyFill="1" applyBorder="1" applyAlignment="1" applyProtection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44" fontId="6" fillId="0" borderId="1" xfId="0" applyNumberFormat="1" applyFont="1" applyBorder="1"/>
    <xf numFmtId="44" fontId="6" fillId="0" borderId="1" xfId="0" applyNumberFormat="1" applyFont="1" applyBorder="1" applyAlignment="1">
      <alignment wrapText="1"/>
    </xf>
    <xf numFmtId="0" fontId="2" fillId="0" borderId="0" xfId="0" applyFont="1" applyAlignment="1">
      <alignment horizontal="center" vertical="center"/>
    </xf>
    <xf numFmtId="0" fontId="1" fillId="0" borderId="1" xfId="2" applyFont="1" applyBorder="1" applyAlignment="1" applyProtection="1">
      <alignment horizontal="center" vertical="center" wrapText="1"/>
      <protection locked="0"/>
    </xf>
    <xf numFmtId="1" fontId="10" fillId="0" borderId="1" xfId="2" applyNumberFormat="1" applyFont="1" applyBorder="1" applyAlignment="1">
      <alignment horizontal="center" vertical="center" wrapText="1"/>
    </xf>
    <xf numFmtId="0" fontId="11" fillId="0" borderId="1" xfId="2" applyFont="1" applyBorder="1" applyAlignment="1" applyProtection="1">
      <alignment horizontal="center" vertical="center" wrapText="1"/>
      <protection locked="0"/>
    </xf>
    <xf numFmtId="0" fontId="11" fillId="0" borderId="1" xfId="2" applyFont="1" applyBorder="1" applyAlignment="1" applyProtection="1">
      <alignment horizontal="left" vertical="center" wrapText="1"/>
      <protection locked="0"/>
    </xf>
    <xf numFmtId="0" fontId="11" fillId="0" borderId="1" xfId="0" applyFont="1" applyBorder="1" applyAlignment="1">
      <alignment horizontal="center" vertical="center"/>
    </xf>
    <xf numFmtId="44" fontId="10" fillId="0" borderId="1" xfId="1" applyFont="1" applyFill="1" applyBorder="1" applyAlignment="1" applyProtection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3" fillId="0" borderId="1" xfId="2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1" xfId="2" applyFont="1" applyBorder="1" applyAlignment="1" applyProtection="1">
      <alignment horizontal="left" vertical="center" wrapText="1"/>
      <protection locked="0"/>
    </xf>
    <xf numFmtId="0" fontId="1" fillId="0" borderId="1" xfId="0" applyFont="1" applyBorder="1" applyAlignment="1">
      <alignment horizontal="center" vertical="center" wrapText="1"/>
    </xf>
    <xf numFmtId="44" fontId="1" fillId="0" borderId="0" xfId="0" applyNumberFormat="1" applyFont="1"/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</cellXfs>
  <cellStyles count="4">
    <cellStyle name="Normale" xfId="0" builtinId="0"/>
    <cellStyle name="Normale 2" xfId="3" xr:uid="{FBC8548E-2E6D-FE45-ADD8-D48570A599C2}"/>
    <cellStyle name="Normale_Foglio1" xfId="2" xr:uid="{0CD86C6A-62F7-954C-ACFF-43A18D5EDFD9}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E6BD96-3114-3D4B-8BD7-F641A6585FD3}">
  <sheetPr codeName="Foglio6"/>
  <dimension ref="A1:R65"/>
  <sheetViews>
    <sheetView tabSelected="1" view="pageBreakPreview" zoomScale="60" zoomScaleNormal="80" workbookViewId="0">
      <selection activeCell="R9" sqref="R9"/>
    </sheetView>
  </sheetViews>
  <sheetFormatPr defaultColWidth="10.8984375" defaultRowHeight="14.4" x14ac:dyDescent="0.3"/>
  <cols>
    <col min="1" max="1" width="10" style="1" customWidth="1"/>
    <col min="2" max="2" width="14.09765625" style="1" customWidth="1"/>
    <col min="3" max="3" width="7.3984375" style="1" customWidth="1"/>
    <col min="4" max="4" width="21" style="1" customWidth="1"/>
    <col min="5" max="5" width="8.69921875" style="1" customWidth="1"/>
    <col min="6" max="6" width="17.09765625" style="1" customWidth="1"/>
    <col min="7" max="7" width="14.09765625" style="1" customWidth="1"/>
    <col min="8" max="13" width="4.3984375" style="1" customWidth="1"/>
    <col min="14" max="14" width="8.59765625" style="1" customWidth="1"/>
    <col min="15" max="15" width="17.3984375" style="1" customWidth="1"/>
    <col min="16" max="16" width="16.5" style="1" customWidth="1"/>
    <col min="17" max="17" width="13.59765625" style="1" customWidth="1"/>
    <col min="18" max="18" width="32.8984375" style="14" customWidth="1"/>
    <col min="19" max="16384" width="10.8984375" style="1"/>
  </cols>
  <sheetData>
    <row r="1" spans="1:18" ht="45" customHeight="1" x14ac:dyDescent="0.3">
      <c r="A1" s="32" t="s">
        <v>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</row>
    <row r="2" spans="1:18" ht="19.95" customHeight="1" x14ac:dyDescent="0.3">
      <c r="A2" s="26"/>
      <c r="B2" s="26"/>
      <c r="C2" s="26"/>
      <c r="D2" s="27" t="s">
        <v>1</v>
      </c>
      <c r="E2" s="27"/>
      <c r="F2" s="26"/>
      <c r="G2" s="26"/>
      <c r="H2" s="31" t="s">
        <v>2</v>
      </c>
      <c r="I2" s="31"/>
      <c r="J2" s="31"/>
      <c r="K2" s="31"/>
      <c r="L2" s="31"/>
      <c r="M2" s="31"/>
      <c r="N2" s="26"/>
      <c r="O2" s="26"/>
      <c r="P2" s="26"/>
      <c r="Q2" s="26"/>
      <c r="R2" s="25"/>
    </row>
    <row r="3" spans="1:18" s="4" customFormat="1" ht="58.5" customHeight="1" x14ac:dyDescent="0.3">
      <c r="A3" s="5" t="s">
        <v>3</v>
      </c>
      <c r="B3" s="2" t="s">
        <v>4</v>
      </c>
      <c r="C3" s="2" t="s">
        <v>5</v>
      </c>
      <c r="D3" s="2" t="s">
        <v>6</v>
      </c>
      <c r="E3" s="2" t="s">
        <v>7</v>
      </c>
      <c r="F3" s="2" t="s">
        <v>8</v>
      </c>
      <c r="G3" s="2" t="s">
        <v>9</v>
      </c>
      <c r="H3" s="10" t="s">
        <v>10</v>
      </c>
      <c r="I3" s="10" t="s">
        <v>11</v>
      </c>
      <c r="J3" s="10" t="s">
        <v>12</v>
      </c>
      <c r="K3" s="10" t="s">
        <v>13</v>
      </c>
      <c r="L3" s="10" t="s">
        <v>14</v>
      </c>
      <c r="M3" s="10" t="s">
        <v>15</v>
      </c>
      <c r="N3" s="2" t="s">
        <v>16</v>
      </c>
      <c r="O3" s="3" t="s">
        <v>17</v>
      </c>
      <c r="P3" s="3" t="s">
        <v>18</v>
      </c>
      <c r="Q3" s="3" t="s">
        <v>19</v>
      </c>
      <c r="R3" s="3" t="s">
        <v>20</v>
      </c>
    </row>
    <row r="4" spans="1:18" ht="40.200000000000003" customHeight="1" x14ac:dyDescent="0.3">
      <c r="A4" s="6" t="s">
        <v>21</v>
      </c>
      <c r="B4" s="15" t="s">
        <v>22</v>
      </c>
      <c r="C4" s="15" t="s">
        <v>23</v>
      </c>
      <c r="D4" s="28" t="s">
        <v>24</v>
      </c>
      <c r="E4" s="15" t="s">
        <v>23</v>
      </c>
      <c r="F4" s="15" t="s">
        <v>25</v>
      </c>
      <c r="G4" s="15" t="s">
        <v>26</v>
      </c>
      <c r="H4" s="25" t="s">
        <v>27</v>
      </c>
      <c r="I4" s="25" t="s">
        <v>27</v>
      </c>
      <c r="J4" s="25" t="s">
        <v>27</v>
      </c>
      <c r="K4" s="25"/>
      <c r="L4" s="25" t="s">
        <v>27</v>
      </c>
      <c r="M4" s="25"/>
      <c r="N4" s="15">
        <v>38</v>
      </c>
      <c r="O4" s="3">
        <v>7200000</v>
      </c>
      <c r="P4" s="3">
        <v>7200000</v>
      </c>
      <c r="Q4" s="3"/>
      <c r="R4" s="23" t="s">
        <v>28</v>
      </c>
    </row>
    <row r="5" spans="1:18" ht="40.200000000000003" customHeight="1" x14ac:dyDescent="0.3">
      <c r="A5" s="6" t="s">
        <v>29</v>
      </c>
      <c r="B5" s="15" t="s">
        <v>30</v>
      </c>
      <c r="C5" s="15" t="s">
        <v>23</v>
      </c>
      <c r="D5" s="28" t="s">
        <v>31</v>
      </c>
      <c r="E5" s="15" t="s">
        <v>23</v>
      </c>
      <c r="F5" s="15" t="s">
        <v>32</v>
      </c>
      <c r="G5" s="15" t="s">
        <v>26</v>
      </c>
      <c r="H5" s="25" t="s">
        <v>27</v>
      </c>
      <c r="I5" s="25" t="s">
        <v>27</v>
      </c>
      <c r="J5" s="25" t="s">
        <v>27</v>
      </c>
      <c r="K5" s="25"/>
      <c r="L5" s="25"/>
      <c r="M5" s="25"/>
      <c r="N5" s="15">
        <v>4</v>
      </c>
      <c r="O5" s="3">
        <v>960000</v>
      </c>
      <c r="P5" s="3">
        <v>960000</v>
      </c>
      <c r="Q5" s="3"/>
      <c r="R5" s="23" t="s">
        <v>28</v>
      </c>
    </row>
    <row r="6" spans="1:18" ht="49.5" customHeight="1" x14ac:dyDescent="0.3">
      <c r="A6" s="6" t="s">
        <v>33</v>
      </c>
      <c r="B6" s="15" t="s">
        <v>34</v>
      </c>
      <c r="C6" s="15" t="s">
        <v>35</v>
      </c>
      <c r="D6" s="28" t="s">
        <v>36</v>
      </c>
      <c r="E6" s="15" t="s">
        <v>35</v>
      </c>
      <c r="F6" s="15" t="s">
        <v>37</v>
      </c>
      <c r="G6" s="15" t="s">
        <v>38</v>
      </c>
      <c r="H6" s="25" t="s">
        <v>27</v>
      </c>
      <c r="I6" s="25" t="s">
        <v>27</v>
      </c>
      <c r="J6" s="25" t="s">
        <v>27</v>
      </c>
      <c r="K6" s="25" t="s">
        <v>27</v>
      </c>
      <c r="L6" s="25"/>
      <c r="M6" s="25"/>
      <c r="N6" s="15">
        <v>5</v>
      </c>
      <c r="O6" s="3">
        <v>1500000</v>
      </c>
      <c r="P6" s="3">
        <v>1500000</v>
      </c>
      <c r="Q6" s="3"/>
      <c r="R6" s="23" t="s">
        <v>39</v>
      </c>
    </row>
    <row r="7" spans="1:18" ht="40.200000000000003" customHeight="1" x14ac:dyDescent="0.3">
      <c r="A7" s="6" t="s">
        <v>40</v>
      </c>
      <c r="B7" s="15" t="s">
        <v>41</v>
      </c>
      <c r="C7" s="15" t="s">
        <v>35</v>
      </c>
      <c r="D7" s="28" t="s">
        <v>42</v>
      </c>
      <c r="E7" s="15" t="s">
        <v>35</v>
      </c>
      <c r="F7" s="15" t="s">
        <v>43</v>
      </c>
      <c r="G7" s="15" t="s">
        <v>44</v>
      </c>
      <c r="H7" s="25" t="s">
        <v>27</v>
      </c>
      <c r="I7" s="25" t="s">
        <v>27</v>
      </c>
      <c r="J7" s="25" t="s">
        <v>27</v>
      </c>
      <c r="K7" s="25"/>
      <c r="L7" s="25"/>
      <c r="M7" s="25"/>
      <c r="N7" s="15">
        <v>8</v>
      </c>
      <c r="O7" s="3">
        <v>2525000</v>
      </c>
      <c r="P7" s="3">
        <v>2525000</v>
      </c>
      <c r="Q7" s="3"/>
      <c r="R7" s="23" t="s">
        <v>45</v>
      </c>
    </row>
    <row r="8" spans="1:18" ht="40.200000000000003" customHeight="1" x14ac:dyDescent="0.3">
      <c r="A8" s="6" t="s">
        <v>46</v>
      </c>
      <c r="B8" s="15" t="s">
        <v>22</v>
      </c>
      <c r="C8" s="15" t="s">
        <v>23</v>
      </c>
      <c r="D8" s="28" t="s">
        <v>47</v>
      </c>
      <c r="E8" s="15" t="s">
        <v>23</v>
      </c>
      <c r="F8" s="15" t="s">
        <v>48</v>
      </c>
      <c r="G8" s="15" t="s">
        <v>26</v>
      </c>
      <c r="H8" s="25" t="s">
        <v>27</v>
      </c>
      <c r="I8" s="25" t="s">
        <v>27</v>
      </c>
      <c r="J8" s="25"/>
      <c r="K8" s="25"/>
      <c r="L8" s="25"/>
      <c r="M8" s="25"/>
      <c r="N8" s="15">
        <v>14</v>
      </c>
      <c r="O8" s="3">
        <v>1950000</v>
      </c>
      <c r="P8" s="3">
        <v>1950000</v>
      </c>
      <c r="Q8" s="3"/>
      <c r="R8" s="23" t="s">
        <v>28</v>
      </c>
    </row>
    <row r="9" spans="1:18" ht="40.200000000000003" customHeight="1" x14ac:dyDescent="0.3">
      <c r="A9" s="6" t="s">
        <v>49</v>
      </c>
      <c r="B9" s="15" t="s">
        <v>50</v>
      </c>
      <c r="C9" s="15" t="s">
        <v>23</v>
      </c>
      <c r="D9" s="28" t="s">
        <v>51</v>
      </c>
      <c r="E9" s="15" t="s">
        <v>23</v>
      </c>
      <c r="F9" s="15" t="s">
        <v>52</v>
      </c>
      <c r="G9" s="15" t="s">
        <v>26</v>
      </c>
      <c r="H9" s="25" t="s">
        <v>27</v>
      </c>
      <c r="I9" s="25" t="s">
        <v>27</v>
      </c>
      <c r="J9" s="25" t="s">
        <v>27</v>
      </c>
      <c r="K9" s="25" t="s">
        <v>27</v>
      </c>
      <c r="L9" s="25"/>
      <c r="M9" s="25"/>
      <c r="N9" s="15">
        <v>127</v>
      </c>
      <c r="O9" s="3">
        <v>30324622</v>
      </c>
      <c r="P9" s="3">
        <v>30324622</v>
      </c>
      <c r="Q9" s="3"/>
      <c r="R9" s="23" t="s">
        <v>28</v>
      </c>
    </row>
    <row r="10" spans="1:18" ht="40.200000000000003" customHeight="1" x14ac:dyDescent="0.3">
      <c r="A10" s="6" t="s">
        <v>53</v>
      </c>
      <c r="B10" s="15" t="s">
        <v>54</v>
      </c>
      <c r="C10" s="15" t="s">
        <v>23</v>
      </c>
      <c r="D10" s="28" t="s">
        <v>55</v>
      </c>
      <c r="E10" s="15" t="s">
        <v>23</v>
      </c>
      <c r="F10" s="15" t="s">
        <v>56</v>
      </c>
      <c r="G10" s="15" t="s">
        <v>26</v>
      </c>
      <c r="H10" s="25" t="s">
        <v>27</v>
      </c>
      <c r="I10" s="25" t="s">
        <v>27</v>
      </c>
      <c r="J10" s="25"/>
      <c r="K10" s="25"/>
      <c r="L10" s="25"/>
      <c r="M10" s="25"/>
      <c r="N10" s="15">
        <v>6</v>
      </c>
      <c r="O10" s="3">
        <v>1200000</v>
      </c>
      <c r="P10" s="3">
        <v>1200000</v>
      </c>
      <c r="Q10" s="3"/>
      <c r="R10" s="23" t="s">
        <v>28</v>
      </c>
    </row>
    <row r="11" spans="1:18" ht="40.200000000000003" customHeight="1" x14ac:dyDescent="0.3">
      <c r="A11" s="6" t="s">
        <v>57</v>
      </c>
      <c r="B11" s="15" t="s">
        <v>58</v>
      </c>
      <c r="C11" s="15" t="s">
        <v>59</v>
      </c>
      <c r="D11" s="28" t="s">
        <v>60</v>
      </c>
      <c r="E11" s="15" t="s">
        <v>59</v>
      </c>
      <c r="F11" s="15" t="s">
        <v>61</v>
      </c>
      <c r="G11" s="15" t="s">
        <v>62</v>
      </c>
      <c r="H11" s="25" t="s">
        <v>27</v>
      </c>
      <c r="I11" s="25" t="s">
        <v>27</v>
      </c>
      <c r="J11" s="25" t="s">
        <v>27</v>
      </c>
      <c r="K11" s="25"/>
      <c r="L11" s="25"/>
      <c r="M11" s="25"/>
      <c r="N11" s="15">
        <v>8</v>
      </c>
      <c r="O11" s="3">
        <v>1140000</v>
      </c>
      <c r="P11" s="3">
        <v>1140000</v>
      </c>
      <c r="Q11" s="3"/>
      <c r="R11" s="23" t="s">
        <v>62</v>
      </c>
    </row>
    <row r="12" spans="1:18" ht="40.200000000000003" customHeight="1" x14ac:dyDescent="0.3">
      <c r="A12" s="6" t="s">
        <v>63</v>
      </c>
      <c r="B12" s="15" t="s">
        <v>64</v>
      </c>
      <c r="C12" s="15" t="s">
        <v>65</v>
      </c>
      <c r="D12" s="28" t="s">
        <v>66</v>
      </c>
      <c r="E12" s="15" t="s">
        <v>65</v>
      </c>
      <c r="F12" s="15" t="s">
        <v>67</v>
      </c>
      <c r="G12" s="15" t="s">
        <v>68</v>
      </c>
      <c r="H12" s="25" t="s">
        <v>27</v>
      </c>
      <c r="I12" s="25" t="s">
        <v>27</v>
      </c>
      <c r="J12" s="25"/>
      <c r="K12" s="25"/>
      <c r="L12" s="25"/>
      <c r="M12" s="25"/>
      <c r="N12" s="15">
        <v>50</v>
      </c>
      <c r="O12" s="3">
        <v>3574238</v>
      </c>
      <c r="P12" s="3">
        <v>3574238</v>
      </c>
      <c r="Q12" s="3"/>
      <c r="R12" s="24" t="s">
        <v>69</v>
      </c>
    </row>
    <row r="13" spans="1:18" ht="40.200000000000003" customHeight="1" x14ac:dyDescent="0.3">
      <c r="A13" s="6" t="s">
        <v>70</v>
      </c>
      <c r="B13" s="15" t="s">
        <v>71</v>
      </c>
      <c r="C13" s="15" t="s">
        <v>72</v>
      </c>
      <c r="D13" s="28" t="s">
        <v>73</v>
      </c>
      <c r="E13" s="15" t="s">
        <v>72</v>
      </c>
      <c r="F13" s="15" t="s">
        <v>74</v>
      </c>
      <c r="G13" s="15" t="s">
        <v>75</v>
      </c>
      <c r="H13" s="25" t="s">
        <v>27</v>
      </c>
      <c r="I13" s="25" t="s">
        <v>27</v>
      </c>
      <c r="J13" s="25" t="s">
        <v>27</v>
      </c>
      <c r="K13" s="25" t="s">
        <v>27</v>
      </c>
      <c r="L13" s="25"/>
      <c r="M13" s="25"/>
      <c r="N13" s="15">
        <v>5</v>
      </c>
      <c r="O13" s="3">
        <v>1627800</v>
      </c>
      <c r="P13" s="3">
        <v>1627800</v>
      </c>
      <c r="Q13" s="3"/>
      <c r="R13" s="23" t="s">
        <v>75</v>
      </c>
    </row>
    <row r="14" spans="1:18" ht="40.200000000000003" customHeight="1" x14ac:dyDescent="0.3">
      <c r="A14" s="6" t="s">
        <v>76</v>
      </c>
      <c r="B14" s="15" t="s">
        <v>77</v>
      </c>
      <c r="C14" s="15" t="s">
        <v>72</v>
      </c>
      <c r="D14" s="28" t="s">
        <v>78</v>
      </c>
      <c r="E14" s="15" t="s">
        <v>72</v>
      </c>
      <c r="F14" s="15" t="s">
        <v>79</v>
      </c>
      <c r="G14" s="15" t="s">
        <v>80</v>
      </c>
      <c r="H14" s="25" t="s">
        <v>27</v>
      </c>
      <c r="I14" s="25" t="s">
        <v>27</v>
      </c>
      <c r="J14" s="25" t="s">
        <v>27</v>
      </c>
      <c r="K14" s="25" t="s">
        <v>27</v>
      </c>
      <c r="L14" s="25"/>
      <c r="M14" s="25"/>
      <c r="N14" s="15">
        <v>6</v>
      </c>
      <c r="O14" s="3">
        <v>2300000</v>
      </c>
      <c r="P14" s="3">
        <v>2300000</v>
      </c>
      <c r="Q14" s="3"/>
      <c r="R14" s="23" t="s">
        <v>81</v>
      </c>
    </row>
    <row r="15" spans="1:18" ht="40.200000000000003" customHeight="1" x14ac:dyDescent="0.3">
      <c r="A15" s="6" t="s">
        <v>82</v>
      </c>
      <c r="B15" s="15" t="s">
        <v>83</v>
      </c>
      <c r="C15" s="15" t="s">
        <v>72</v>
      </c>
      <c r="D15" s="28" t="s">
        <v>84</v>
      </c>
      <c r="E15" s="15" t="s">
        <v>72</v>
      </c>
      <c r="F15" s="15" t="s">
        <v>85</v>
      </c>
      <c r="G15" s="15" t="s">
        <v>75</v>
      </c>
      <c r="H15" s="25" t="s">
        <v>27</v>
      </c>
      <c r="I15" s="25" t="s">
        <v>27</v>
      </c>
      <c r="J15" s="25" t="s">
        <v>27</v>
      </c>
      <c r="K15" s="25" t="s">
        <v>27</v>
      </c>
      <c r="L15" s="25"/>
      <c r="M15" s="25"/>
      <c r="N15" s="15">
        <v>2</v>
      </c>
      <c r="O15" s="3">
        <v>1050600</v>
      </c>
      <c r="P15" s="3">
        <v>1050600</v>
      </c>
      <c r="Q15" s="3"/>
      <c r="R15" s="23" t="s">
        <v>75</v>
      </c>
    </row>
    <row r="16" spans="1:18" ht="40.200000000000003" customHeight="1" x14ac:dyDescent="0.3">
      <c r="A16" s="6" t="s">
        <v>86</v>
      </c>
      <c r="B16" s="15" t="s">
        <v>87</v>
      </c>
      <c r="C16" s="15" t="s">
        <v>65</v>
      </c>
      <c r="D16" s="28" t="s">
        <v>88</v>
      </c>
      <c r="E16" s="15" t="s">
        <v>65</v>
      </c>
      <c r="F16" s="15" t="s">
        <v>89</v>
      </c>
      <c r="G16" s="15" t="s">
        <v>68</v>
      </c>
      <c r="H16" s="25" t="s">
        <v>27</v>
      </c>
      <c r="I16" s="25" t="s">
        <v>27</v>
      </c>
      <c r="J16" s="25"/>
      <c r="K16" s="25"/>
      <c r="L16" s="25"/>
      <c r="M16" s="25"/>
      <c r="N16" s="15">
        <v>18</v>
      </c>
      <c r="O16" s="3">
        <v>1600035.4</v>
      </c>
      <c r="P16" s="3">
        <v>1600035.4</v>
      </c>
      <c r="Q16" s="3"/>
      <c r="R16" s="24" t="s">
        <v>69</v>
      </c>
    </row>
    <row r="17" spans="1:18" ht="40.200000000000003" customHeight="1" x14ac:dyDescent="0.3">
      <c r="A17" s="6" t="s">
        <v>90</v>
      </c>
      <c r="B17" s="15" t="s">
        <v>91</v>
      </c>
      <c r="C17" s="15" t="s">
        <v>65</v>
      </c>
      <c r="D17" s="28" t="s">
        <v>92</v>
      </c>
      <c r="E17" s="15" t="s">
        <v>65</v>
      </c>
      <c r="F17" s="15" t="s">
        <v>93</v>
      </c>
      <c r="G17" s="15" t="s">
        <v>68</v>
      </c>
      <c r="H17" s="25" t="s">
        <v>27</v>
      </c>
      <c r="I17" s="25" t="s">
        <v>27</v>
      </c>
      <c r="J17" s="25"/>
      <c r="K17" s="25"/>
      <c r="L17" s="25"/>
      <c r="M17" s="25"/>
      <c r="N17" s="15">
        <v>12</v>
      </c>
      <c r="O17" s="3">
        <v>2246841</v>
      </c>
      <c r="P17" s="3">
        <v>2246841</v>
      </c>
      <c r="Q17" s="3"/>
      <c r="R17" s="24" t="s">
        <v>69</v>
      </c>
    </row>
    <row r="18" spans="1:18" ht="40.200000000000003" customHeight="1" x14ac:dyDescent="0.3">
      <c r="A18" s="6" t="s">
        <v>94</v>
      </c>
      <c r="B18" s="15" t="s">
        <v>95</v>
      </c>
      <c r="C18" s="15" t="s">
        <v>23</v>
      </c>
      <c r="D18" s="28" t="s">
        <v>96</v>
      </c>
      <c r="E18" s="15" t="s">
        <v>23</v>
      </c>
      <c r="F18" s="15" t="s">
        <v>97</v>
      </c>
      <c r="G18" s="15" t="s">
        <v>26</v>
      </c>
      <c r="H18" s="25" t="s">
        <v>27</v>
      </c>
      <c r="I18" s="25" t="s">
        <v>27</v>
      </c>
      <c r="J18" s="25" t="s">
        <v>27</v>
      </c>
      <c r="K18" s="25"/>
      <c r="L18" s="25"/>
      <c r="M18" s="25"/>
      <c r="N18" s="15">
        <v>13</v>
      </c>
      <c r="O18" s="3">
        <v>1800000</v>
      </c>
      <c r="P18" s="3">
        <v>1800000</v>
      </c>
      <c r="Q18" s="3"/>
      <c r="R18" s="23" t="s">
        <v>28</v>
      </c>
    </row>
    <row r="19" spans="1:18" ht="40.200000000000003" customHeight="1" x14ac:dyDescent="0.3">
      <c r="A19" s="6" t="s">
        <v>98</v>
      </c>
      <c r="B19" s="15" t="s">
        <v>99</v>
      </c>
      <c r="C19" s="15" t="s">
        <v>72</v>
      </c>
      <c r="D19" s="28" t="s">
        <v>100</v>
      </c>
      <c r="E19" s="15" t="s">
        <v>72</v>
      </c>
      <c r="F19" s="15" t="s">
        <v>101</v>
      </c>
      <c r="G19" s="15" t="s">
        <v>75</v>
      </c>
      <c r="H19" s="25" t="s">
        <v>27</v>
      </c>
      <c r="I19" s="25" t="s">
        <v>27</v>
      </c>
      <c r="J19" s="25" t="s">
        <v>27</v>
      </c>
      <c r="K19" s="25"/>
      <c r="L19" s="25"/>
      <c r="M19" s="25"/>
      <c r="N19" s="15">
        <v>6</v>
      </c>
      <c r="O19" s="3">
        <v>906300</v>
      </c>
      <c r="P19" s="3">
        <v>906300</v>
      </c>
      <c r="Q19" s="3"/>
      <c r="R19" s="23" t="s">
        <v>75</v>
      </c>
    </row>
    <row r="20" spans="1:18" ht="40.200000000000003" customHeight="1" x14ac:dyDescent="0.3">
      <c r="A20" s="6" t="s">
        <v>102</v>
      </c>
      <c r="B20" s="15" t="s">
        <v>103</v>
      </c>
      <c r="C20" s="15" t="s">
        <v>72</v>
      </c>
      <c r="D20" s="28" t="s">
        <v>104</v>
      </c>
      <c r="E20" s="15" t="s">
        <v>72</v>
      </c>
      <c r="F20" s="15" t="s">
        <v>105</v>
      </c>
      <c r="G20" s="15" t="s">
        <v>75</v>
      </c>
      <c r="H20" s="25" t="s">
        <v>27</v>
      </c>
      <c r="I20" s="25" t="s">
        <v>27</v>
      </c>
      <c r="J20" s="25" t="s">
        <v>27</v>
      </c>
      <c r="K20" s="25"/>
      <c r="L20" s="25"/>
      <c r="M20" s="25"/>
      <c r="N20" s="15">
        <v>4</v>
      </c>
      <c r="O20" s="3">
        <v>1050600</v>
      </c>
      <c r="P20" s="3">
        <v>1050600</v>
      </c>
      <c r="Q20" s="3"/>
      <c r="R20" s="23" t="s">
        <v>75</v>
      </c>
    </row>
    <row r="21" spans="1:18" ht="40.200000000000003" customHeight="1" x14ac:dyDescent="0.3">
      <c r="A21" s="6" t="s">
        <v>106</v>
      </c>
      <c r="B21" s="15" t="s">
        <v>107</v>
      </c>
      <c r="C21" s="15" t="s">
        <v>72</v>
      </c>
      <c r="D21" s="28" t="s">
        <v>108</v>
      </c>
      <c r="E21" s="15" t="s">
        <v>72</v>
      </c>
      <c r="F21" s="15" t="s">
        <v>109</v>
      </c>
      <c r="G21" s="15" t="s">
        <v>75</v>
      </c>
      <c r="H21" s="25" t="s">
        <v>27</v>
      </c>
      <c r="I21" s="25" t="s">
        <v>27</v>
      </c>
      <c r="J21" s="25" t="s">
        <v>27</v>
      </c>
      <c r="K21" s="25" t="s">
        <v>27</v>
      </c>
      <c r="L21" s="25"/>
      <c r="M21" s="25"/>
      <c r="N21" s="15">
        <v>4</v>
      </c>
      <c r="O21" s="3">
        <v>1169142.45</v>
      </c>
      <c r="P21" s="3">
        <v>1169142.45</v>
      </c>
      <c r="Q21" s="3"/>
      <c r="R21" s="23" t="s">
        <v>75</v>
      </c>
    </row>
    <row r="22" spans="1:18" ht="40.200000000000003" customHeight="1" x14ac:dyDescent="0.3">
      <c r="A22" s="6" t="s">
        <v>110</v>
      </c>
      <c r="B22" s="15" t="s">
        <v>111</v>
      </c>
      <c r="C22" s="15" t="s">
        <v>72</v>
      </c>
      <c r="D22" s="28" t="s">
        <v>112</v>
      </c>
      <c r="E22" s="15" t="s">
        <v>72</v>
      </c>
      <c r="F22" s="15" t="s">
        <v>113</v>
      </c>
      <c r="G22" s="15" t="s">
        <v>75</v>
      </c>
      <c r="H22" s="25" t="s">
        <v>27</v>
      </c>
      <c r="I22" s="25" t="s">
        <v>27</v>
      </c>
      <c r="J22" s="25" t="s">
        <v>27</v>
      </c>
      <c r="K22" s="25" t="s">
        <v>27</v>
      </c>
      <c r="L22" s="25"/>
      <c r="M22" s="25"/>
      <c r="N22" s="15">
        <v>3</v>
      </c>
      <c r="O22" s="3">
        <v>1050600</v>
      </c>
      <c r="P22" s="3">
        <v>1050600</v>
      </c>
      <c r="Q22" s="3"/>
      <c r="R22" s="23" t="s">
        <v>75</v>
      </c>
    </row>
    <row r="23" spans="1:18" ht="40.200000000000003" customHeight="1" x14ac:dyDescent="0.3">
      <c r="A23" s="6" t="s">
        <v>114</v>
      </c>
      <c r="B23" s="15" t="s">
        <v>115</v>
      </c>
      <c r="C23" s="15" t="s">
        <v>65</v>
      </c>
      <c r="D23" s="28" t="s">
        <v>116</v>
      </c>
      <c r="E23" s="15" t="s">
        <v>65</v>
      </c>
      <c r="F23" s="15" t="s">
        <v>117</v>
      </c>
      <c r="G23" s="15" t="s">
        <v>68</v>
      </c>
      <c r="H23" s="25" t="s">
        <v>27</v>
      </c>
      <c r="I23" s="25" t="s">
        <v>27</v>
      </c>
      <c r="J23" s="25"/>
      <c r="K23" s="25"/>
      <c r="L23" s="25"/>
      <c r="M23" s="25"/>
      <c r="N23" s="15">
        <v>23</v>
      </c>
      <c r="O23" s="3">
        <v>2496664.4700000002</v>
      </c>
      <c r="P23" s="3">
        <v>2496664.4700000002</v>
      </c>
      <c r="Q23" s="3"/>
      <c r="R23" s="24" t="s">
        <v>69</v>
      </c>
    </row>
    <row r="24" spans="1:18" ht="40.200000000000003" customHeight="1" x14ac:dyDescent="0.3">
      <c r="A24" s="6" t="s">
        <v>118</v>
      </c>
      <c r="B24" s="15" t="s">
        <v>119</v>
      </c>
      <c r="C24" s="15" t="s">
        <v>65</v>
      </c>
      <c r="D24" s="28" t="s">
        <v>120</v>
      </c>
      <c r="E24" s="15" t="s">
        <v>65</v>
      </c>
      <c r="F24" s="22" t="s">
        <v>121</v>
      </c>
      <c r="G24" s="15" t="s">
        <v>68</v>
      </c>
      <c r="H24" s="25" t="s">
        <v>27</v>
      </c>
      <c r="I24" s="25" t="s">
        <v>27</v>
      </c>
      <c r="J24" s="25"/>
      <c r="K24" s="25"/>
      <c r="L24" s="25"/>
      <c r="M24" s="25"/>
      <c r="N24" s="15">
        <v>6</v>
      </c>
      <c r="O24" s="3">
        <v>707136.69</v>
      </c>
      <c r="P24" s="3">
        <v>707136.69</v>
      </c>
      <c r="Q24" s="3"/>
      <c r="R24" s="24" t="s">
        <v>69</v>
      </c>
    </row>
    <row r="25" spans="1:18" ht="40.200000000000003" customHeight="1" x14ac:dyDescent="0.3">
      <c r="A25" s="6" t="s">
        <v>122</v>
      </c>
      <c r="B25" s="15" t="s">
        <v>115</v>
      </c>
      <c r="C25" s="15" t="s">
        <v>65</v>
      </c>
      <c r="D25" s="28" t="s">
        <v>123</v>
      </c>
      <c r="E25" s="15" t="s">
        <v>65</v>
      </c>
      <c r="F25" s="22" t="s">
        <v>124</v>
      </c>
      <c r="G25" s="15" t="s">
        <v>68</v>
      </c>
      <c r="H25" s="25" t="s">
        <v>27</v>
      </c>
      <c r="I25" s="25" t="s">
        <v>27</v>
      </c>
      <c r="J25" s="25"/>
      <c r="K25" s="25"/>
      <c r="L25" s="25"/>
      <c r="M25" s="25"/>
      <c r="N25" s="15">
        <v>24</v>
      </c>
      <c r="O25" s="3">
        <v>2699998.84</v>
      </c>
      <c r="P25" s="3">
        <v>2699998.84</v>
      </c>
      <c r="Q25" s="3"/>
      <c r="R25" s="24" t="s">
        <v>69</v>
      </c>
    </row>
    <row r="26" spans="1:18" ht="40.200000000000003" customHeight="1" x14ac:dyDescent="0.3">
      <c r="A26" s="6" t="s">
        <v>125</v>
      </c>
      <c r="B26" s="15" t="s">
        <v>126</v>
      </c>
      <c r="C26" s="15" t="s">
        <v>65</v>
      </c>
      <c r="D26" s="28" t="s">
        <v>127</v>
      </c>
      <c r="E26" s="15" t="s">
        <v>65</v>
      </c>
      <c r="F26" s="22" t="s">
        <v>128</v>
      </c>
      <c r="G26" s="15" t="s">
        <v>68</v>
      </c>
      <c r="H26" s="25" t="s">
        <v>27</v>
      </c>
      <c r="I26" s="25" t="s">
        <v>27</v>
      </c>
      <c r="J26" s="25"/>
      <c r="K26" s="25"/>
      <c r="L26" s="25"/>
      <c r="M26" s="25"/>
      <c r="N26" s="15">
        <v>14</v>
      </c>
      <c r="O26" s="8">
        <v>2100635.1</v>
      </c>
      <c r="P26" s="8">
        <v>2100635.1</v>
      </c>
      <c r="Q26" s="8"/>
      <c r="R26" s="24" t="s">
        <v>69</v>
      </c>
    </row>
    <row r="27" spans="1:18" ht="40.200000000000003" customHeight="1" x14ac:dyDescent="0.3">
      <c r="A27" s="6" t="s">
        <v>129</v>
      </c>
      <c r="B27" s="15" t="s">
        <v>130</v>
      </c>
      <c r="C27" s="15" t="s">
        <v>5</v>
      </c>
      <c r="D27" s="28" t="s">
        <v>131</v>
      </c>
      <c r="E27" s="15" t="s">
        <v>5</v>
      </c>
      <c r="F27" s="22" t="s">
        <v>132</v>
      </c>
      <c r="G27" s="15" t="s">
        <v>133</v>
      </c>
      <c r="H27" s="25" t="s">
        <v>27</v>
      </c>
      <c r="I27" s="25" t="s">
        <v>27</v>
      </c>
      <c r="J27" s="25" t="s">
        <v>27</v>
      </c>
      <c r="K27" s="25"/>
      <c r="L27" s="25"/>
      <c r="M27" s="25"/>
      <c r="N27" s="15">
        <v>10</v>
      </c>
      <c r="O27" s="8">
        <v>1615216.47</v>
      </c>
      <c r="P27" s="8">
        <v>1615216.47</v>
      </c>
      <c r="Q27" s="8"/>
      <c r="R27" s="23" t="s">
        <v>133</v>
      </c>
    </row>
    <row r="28" spans="1:18" ht="40.200000000000003" customHeight="1" x14ac:dyDescent="0.3">
      <c r="A28" s="6" t="s">
        <v>134</v>
      </c>
      <c r="B28" s="15" t="s">
        <v>135</v>
      </c>
      <c r="C28" s="15" t="s">
        <v>65</v>
      </c>
      <c r="D28" s="28" t="s">
        <v>136</v>
      </c>
      <c r="E28" s="15" t="s">
        <v>65</v>
      </c>
      <c r="F28" s="22" t="s">
        <v>137</v>
      </c>
      <c r="G28" s="15" t="s">
        <v>68</v>
      </c>
      <c r="H28" s="25" t="s">
        <v>27</v>
      </c>
      <c r="I28" s="25" t="s">
        <v>27</v>
      </c>
      <c r="J28" s="25" t="s">
        <v>27</v>
      </c>
      <c r="K28" s="25"/>
      <c r="L28" s="25"/>
      <c r="M28" s="25"/>
      <c r="N28" s="15">
        <v>8</v>
      </c>
      <c r="O28" s="8">
        <v>2361149.1800000002</v>
      </c>
      <c r="P28" s="8">
        <v>2361149.1800000002</v>
      </c>
      <c r="Q28" s="8"/>
      <c r="R28" s="24" t="s">
        <v>69</v>
      </c>
    </row>
    <row r="29" spans="1:18" ht="40.200000000000003" customHeight="1" x14ac:dyDescent="0.3">
      <c r="A29" s="6" t="s">
        <v>138</v>
      </c>
      <c r="B29" s="15" t="s">
        <v>139</v>
      </c>
      <c r="C29" s="15" t="s">
        <v>65</v>
      </c>
      <c r="D29" s="28" t="s">
        <v>140</v>
      </c>
      <c r="E29" s="15" t="s">
        <v>65</v>
      </c>
      <c r="F29" s="15" t="s">
        <v>141</v>
      </c>
      <c r="G29" s="15" t="s">
        <v>68</v>
      </c>
      <c r="H29" s="25" t="s">
        <v>27</v>
      </c>
      <c r="I29" s="25" t="s">
        <v>27</v>
      </c>
      <c r="J29" s="25" t="s">
        <v>27</v>
      </c>
      <c r="K29" s="25"/>
      <c r="L29" s="25"/>
      <c r="M29" s="25"/>
      <c r="N29" s="15">
        <v>8</v>
      </c>
      <c r="O29" s="8">
        <v>2361149.1800000002</v>
      </c>
      <c r="P29" s="8">
        <v>2361149.1800000002</v>
      </c>
      <c r="Q29" s="8"/>
      <c r="R29" s="24" t="s">
        <v>69</v>
      </c>
    </row>
    <row r="30" spans="1:18" ht="40.200000000000003" customHeight="1" x14ac:dyDescent="0.3">
      <c r="A30" s="6" t="s">
        <v>142</v>
      </c>
      <c r="B30" s="15" t="s">
        <v>143</v>
      </c>
      <c r="C30" s="15" t="s">
        <v>65</v>
      </c>
      <c r="D30" s="28" t="s">
        <v>144</v>
      </c>
      <c r="E30" s="15" t="s">
        <v>65</v>
      </c>
      <c r="F30" s="15" t="s">
        <v>145</v>
      </c>
      <c r="G30" s="15" t="s">
        <v>68</v>
      </c>
      <c r="H30" s="25" t="s">
        <v>27</v>
      </c>
      <c r="I30" s="25" t="s">
        <v>27</v>
      </c>
      <c r="J30" s="25" t="s">
        <v>27</v>
      </c>
      <c r="K30" s="25"/>
      <c r="L30" s="25"/>
      <c r="M30" s="25"/>
      <c r="N30" s="15">
        <v>8</v>
      </c>
      <c r="O30" s="8">
        <v>2469064.48</v>
      </c>
      <c r="P30" s="8">
        <v>2469064.48</v>
      </c>
      <c r="Q30" s="8"/>
      <c r="R30" s="24" t="s">
        <v>69</v>
      </c>
    </row>
    <row r="31" spans="1:18" ht="40.200000000000003" customHeight="1" x14ac:dyDescent="0.3">
      <c r="A31" s="6" t="s">
        <v>146</v>
      </c>
      <c r="B31" s="15" t="s">
        <v>147</v>
      </c>
      <c r="C31" s="15" t="s">
        <v>148</v>
      </c>
      <c r="D31" s="28" t="s">
        <v>149</v>
      </c>
      <c r="E31" s="15" t="s">
        <v>148</v>
      </c>
      <c r="F31" s="15" t="s">
        <v>150</v>
      </c>
      <c r="G31" s="15" t="s">
        <v>151</v>
      </c>
      <c r="H31" s="25" t="s">
        <v>27</v>
      </c>
      <c r="I31" s="25" t="s">
        <v>27</v>
      </c>
      <c r="J31" s="25"/>
      <c r="K31" s="25"/>
      <c r="L31" s="25"/>
      <c r="M31" s="25"/>
      <c r="N31" s="15">
        <v>2</v>
      </c>
      <c r="O31" s="8">
        <v>736000</v>
      </c>
      <c r="P31" s="8">
        <v>736000</v>
      </c>
      <c r="Q31" s="8"/>
      <c r="R31" s="23" t="s">
        <v>152</v>
      </c>
    </row>
    <row r="32" spans="1:18" ht="40.200000000000003" customHeight="1" x14ac:dyDescent="0.3">
      <c r="A32" s="6" t="s">
        <v>153</v>
      </c>
      <c r="B32" s="15" t="s">
        <v>154</v>
      </c>
      <c r="C32" s="15" t="s">
        <v>65</v>
      </c>
      <c r="D32" s="28" t="s">
        <v>155</v>
      </c>
      <c r="E32" s="15" t="s">
        <v>65</v>
      </c>
      <c r="F32" s="15" t="s">
        <v>156</v>
      </c>
      <c r="G32" s="15" t="s">
        <v>68</v>
      </c>
      <c r="H32" s="25" t="s">
        <v>27</v>
      </c>
      <c r="I32" s="25" t="s">
        <v>27</v>
      </c>
      <c r="J32" s="25"/>
      <c r="K32" s="25"/>
      <c r="L32" s="25"/>
      <c r="M32" s="25"/>
      <c r="N32" s="15">
        <v>11</v>
      </c>
      <c r="O32" s="8">
        <v>881681.44</v>
      </c>
      <c r="P32" s="8">
        <v>881681.44</v>
      </c>
      <c r="Q32" s="8"/>
      <c r="R32" s="24" t="s">
        <v>69</v>
      </c>
    </row>
    <row r="33" spans="1:18" ht="40.200000000000003" customHeight="1" x14ac:dyDescent="0.3">
      <c r="A33" s="6" t="s">
        <v>157</v>
      </c>
      <c r="B33" s="15" t="s">
        <v>158</v>
      </c>
      <c r="C33" s="15" t="s">
        <v>65</v>
      </c>
      <c r="D33" s="28" t="s">
        <v>159</v>
      </c>
      <c r="E33" s="15" t="s">
        <v>65</v>
      </c>
      <c r="F33" s="15" t="s">
        <v>160</v>
      </c>
      <c r="G33" s="15" t="s">
        <v>68</v>
      </c>
      <c r="H33" s="25" t="s">
        <v>27</v>
      </c>
      <c r="I33" s="25" t="s">
        <v>27</v>
      </c>
      <c r="J33" s="25"/>
      <c r="K33" s="25"/>
      <c r="L33" s="25"/>
      <c r="M33" s="25"/>
      <c r="N33" s="15">
        <v>12</v>
      </c>
      <c r="O33" s="8">
        <v>1000569.4</v>
      </c>
      <c r="P33" s="8">
        <v>1000569.4</v>
      </c>
      <c r="Q33" s="8"/>
      <c r="R33" s="24" t="s">
        <v>69</v>
      </c>
    </row>
    <row r="34" spans="1:18" ht="40.200000000000003" customHeight="1" x14ac:dyDescent="0.3">
      <c r="A34" s="6" t="s">
        <v>161</v>
      </c>
      <c r="B34" s="15" t="s">
        <v>22</v>
      </c>
      <c r="C34" s="15" t="s">
        <v>23</v>
      </c>
      <c r="D34" s="28" t="s">
        <v>162</v>
      </c>
      <c r="E34" s="15" t="s">
        <v>23</v>
      </c>
      <c r="F34" s="15" t="s">
        <v>163</v>
      </c>
      <c r="G34" s="15" t="s">
        <v>26</v>
      </c>
      <c r="H34" s="25"/>
      <c r="I34" s="25" t="s">
        <v>27</v>
      </c>
      <c r="J34" s="25"/>
      <c r="K34" s="25"/>
      <c r="L34" s="25"/>
      <c r="M34" s="25"/>
      <c r="N34" s="15">
        <v>57</v>
      </c>
      <c r="O34" s="8">
        <v>2450000</v>
      </c>
      <c r="P34" s="8">
        <v>2450000</v>
      </c>
      <c r="Q34" s="8"/>
      <c r="R34" s="23" t="s">
        <v>28</v>
      </c>
    </row>
    <row r="35" spans="1:18" ht="40.200000000000003" customHeight="1" x14ac:dyDescent="0.3">
      <c r="A35" s="6" t="s">
        <v>164</v>
      </c>
      <c r="B35" s="15" t="s">
        <v>165</v>
      </c>
      <c r="C35" s="15" t="s">
        <v>65</v>
      </c>
      <c r="D35" s="28" t="s">
        <v>166</v>
      </c>
      <c r="E35" s="15" t="s">
        <v>65</v>
      </c>
      <c r="F35" s="15" t="s">
        <v>167</v>
      </c>
      <c r="G35" s="15" t="s">
        <v>68</v>
      </c>
      <c r="H35" s="25" t="s">
        <v>27</v>
      </c>
      <c r="I35" s="25" t="s">
        <v>27</v>
      </c>
      <c r="J35" s="25"/>
      <c r="K35" s="25"/>
      <c r="L35" s="25"/>
      <c r="M35" s="25"/>
      <c r="N35" s="15">
        <v>8</v>
      </c>
      <c r="O35" s="8">
        <v>882942.22</v>
      </c>
      <c r="P35" s="8">
        <v>882942.22</v>
      </c>
      <c r="Q35" s="8"/>
      <c r="R35" s="24" t="s">
        <v>69</v>
      </c>
    </row>
    <row r="36" spans="1:18" ht="40.200000000000003" customHeight="1" x14ac:dyDescent="0.3">
      <c r="A36" s="6" t="s">
        <v>168</v>
      </c>
      <c r="B36" s="15" t="s">
        <v>169</v>
      </c>
      <c r="C36" s="15" t="s">
        <v>148</v>
      </c>
      <c r="D36" s="28" t="s">
        <v>170</v>
      </c>
      <c r="E36" s="15" t="s">
        <v>148</v>
      </c>
      <c r="F36" s="15" t="s">
        <v>171</v>
      </c>
      <c r="G36" s="15" t="s">
        <v>172</v>
      </c>
      <c r="H36" s="25" t="s">
        <v>27</v>
      </c>
      <c r="I36" s="25" t="s">
        <v>27</v>
      </c>
      <c r="J36" s="25"/>
      <c r="K36" s="25"/>
      <c r="L36" s="25"/>
      <c r="M36" s="25"/>
      <c r="N36" s="15">
        <v>12</v>
      </c>
      <c r="O36" s="8">
        <v>1470000</v>
      </c>
      <c r="P36" s="8">
        <v>1470000</v>
      </c>
      <c r="Q36" s="8"/>
      <c r="R36" s="23" t="s">
        <v>173</v>
      </c>
    </row>
    <row r="37" spans="1:18" ht="40.200000000000003" customHeight="1" x14ac:dyDescent="0.3">
      <c r="A37" s="6" t="s">
        <v>174</v>
      </c>
      <c r="B37" s="15" t="s">
        <v>175</v>
      </c>
      <c r="C37" s="15" t="s">
        <v>72</v>
      </c>
      <c r="D37" s="28" t="s">
        <v>176</v>
      </c>
      <c r="E37" s="15" t="s">
        <v>72</v>
      </c>
      <c r="F37" s="15" t="s">
        <v>177</v>
      </c>
      <c r="G37" s="15" t="s">
        <v>75</v>
      </c>
      <c r="H37" s="25" t="s">
        <v>27</v>
      </c>
      <c r="I37" s="25" t="s">
        <v>27</v>
      </c>
      <c r="J37" s="25"/>
      <c r="K37" s="25" t="s">
        <v>27</v>
      </c>
      <c r="L37" s="25"/>
      <c r="M37" s="25"/>
      <c r="N37" s="15">
        <v>8</v>
      </c>
      <c r="O37" s="8">
        <v>1194900</v>
      </c>
      <c r="P37" s="8">
        <v>1194900</v>
      </c>
      <c r="Q37" s="8"/>
      <c r="R37" s="23" t="s">
        <v>75</v>
      </c>
    </row>
    <row r="38" spans="1:18" ht="40.200000000000003" customHeight="1" x14ac:dyDescent="0.3">
      <c r="A38" s="6" t="s">
        <v>178</v>
      </c>
      <c r="B38" s="15" t="s">
        <v>107</v>
      </c>
      <c r="C38" s="15" t="s">
        <v>72</v>
      </c>
      <c r="D38" s="28" t="s">
        <v>179</v>
      </c>
      <c r="E38" s="15" t="s">
        <v>72</v>
      </c>
      <c r="F38" s="15" t="s">
        <v>180</v>
      </c>
      <c r="G38" s="15" t="s">
        <v>75</v>
      </c>
      <c r="H38" s="25" t="s">
        <v>27</v>
      </c>
      <c r="I38" s="25" t="s">
        <v>27</v>
      </c>
      <c r="J38" s="25"/>
      <c r="K38" s="25" t="s">
        <v>27</v>
      </c>
      <c r="L38" s="25" t="s">
        <v>27</v>
      </c>
      <c r="M38" s="25"/>
      <c r="N38" s="15">
        <v>46</v>
      </c>
      <c r="O38" s="20">
        <v>4714209.3499999996</v>
      </c>
      <c r="P38" s="20">
        <v>4714209.3499999996</v>
      </c>
      <c r="Q38" s="8"/>
      <c r="R38" s="23" t="s">
        <v>75</v>
      </c>
    </row>
    <row r="39" spans="1:18" ht="40.200000000000003" customHeight="1" x14ac:dyDescent="0.3">
      <c r="A39" s="6" t="s">
        <v>181</v>
      </c>
      <c r="B39" s="15" t="s">
        <v>182</v>
      </c>
      <c r="C39" s="15" t="s">
        <v>65</v>
      </c>
      <c r="D39" s="28" t="s">
        <v>183</v>
      </c>
      <c r="E39" s="15" t="s">
        <v>65</v>
      </c>
      <c r="F39" s="15" t="s">
        <v>184</v>
      </c>
      <c r="G39" s="15" t="s">
        <v>68</v>
      </c>
      <c r="H39" s="25" t="s">
        <v>27</v>
      </c>
      <c r="I39" s="25" t="s">
        <v>27</v>
      </c>
      <c r="J39" s="25"/>
      <c r="K39" s="25"/>
      <c r="L39" s="25"/>
      <c r="M39" s="25"/>
      <c r="N39" s="15">
        <v>4</v>
      </c>
      <c r="O39" s="8">
        <v>734887.23</v>
      </c>
      <c r="P39" s="8">
        <v>734887.23</v>
      </c>
      <c r="Q39" s="8"/>
      <c r="R39" s="24" t="s">
        <v>69</v>
      </c>
    </row>
    <row r="40" spans="1:18" ht="40.200000000000003" customHeight="1" x14ac:dyDescent="0.3">
      <c r="A40" s="6" t="s">
        <v>185</v>
      </c>
      <c r="B40" s="15" t="s">
        <v>186</v>
      </c>
      <c r="C40" s="15" t="s">
        <v>35</v>
      </c>
      <c r="D40" s="28" t="s">
        <v>187</v>
      </c>
      <c r="E40" s="15" t="s">
        <v>35</v>
      </c>
      <c r="F40" s="15" t="s">
        <v>188</v>
      </c>
      <c r="G40" s="15" t="s">
        <v>189</v>
      </c>
      <c r="H40" s="25" t="s">
        <v>27</v>
      </c>
      <c r="I40" s="25" t="s">
        <v>27</v>
      </c>
      <c r="J40" s="25" t="s">
        <v>27</v>
      </c>
      <c r="K40" s="25"/>
      <c r="L40" s="25"/>
      <c r="M40" s="25"/>
      <c r="N40" s="15">
        <v>3</v>
      </c>
      <c r="O40" s="8">
        <v>900000</v>
      </c>
      <c r="P40" s="8">
        <v>900000</v>
      </c>
      <c r="Q40" s="8"/>
      <c r="R40" s="23" t="s">
        <v>190</v>
      </c>
    </row>
    <row r="41" spans="1:18" ht="40.200000000000003" customHeight="1" x14ac:dyDescent="0.3">
      <c r="A41" s="6" t="s">
        <v>191</v>
      </c>
      <c r="B41" s="15" t="s">
        <v>192</v>
      </c>
      <c r="C41" s="15" t="s">
        <v>65</v>
      </c>
      <c r="D41" s="28" t="s">
        <v>193</v>
      </c>
      <c r="E41" s="15" t="s">
        <v>65</v>
      </c>
      <c r="F41" s="15" t="s">
        <v>194</v>
      </c>
      <c r="G41" s="15" t="s">
        <v>68</v>
      </c>
      <c r="H41" s="25" t="s">
        <v>27</v>
      </c>
      <c r="I41" s="25" t="s">
        <v>27</v>
      </c>
      <c r="J41" s="25"/>
      <c r="K41" s="25"/>
      <c r="L41" s="25"/>
      <c r="M41" s="25"/>
      <c r="N41" s="15">
        <v>4</v>
      </c>
      <c r="O41" s="8">
        <v>710966.05</v>
      </c>
      <c r="P41" s="8">
        <v>710966.05</v>
      </c>
      <c r="Q41" s="8"/>
      <c r="R41" s="24" t="s">
        <v>69</v>
      </c>
    </row>
    <row r="42" spans="1:18" ht="40.200000000000003" customHeight="1" x14ac:dyDescent="0.3">
      <c r="A42" s="6" t="s">
        <v>195</v>
      </c>
      <c r="B42" s="15" t="s">
        <v>196</v>
      </c>
      <c r="C42" s="15" t="s">
        <v>5</v>
      </c>
      <c r="D42" s="28" t="s">
        <v>197</v>
      </c>
      <c r="E42" s="15" t="s">
        <v>5</v>
      </c>
      <c r="F42" s="15" t="s">
        <v>198</v>
      </c>
      <c r="G42" s="15" t="s">
        <v>133</v>
      </c>
      <c r="H42" s="25" t="s">
        <v>27</v>
      </c>
      <c r="I42" s="25" t="s">
        <v>27</v>
      </c>
      <c r="J42" s="25" t="s">
        <v>27</v>
      </c>
      <c r="K42" s="25"/>
      <c r="L42" s="25"/>
      <c r="M42" s="25"/>
      <c r="N42" s="15">
        <v>3</v>
      </c>
      <c r="O42" s="8">
        <v>769000</v>
      </c>
      <c r="P42" s="8">
        <v>769000</v>
      </c>
      <c r="Q42" s="8"/>
      <c r="R42" s="23" t="s">
        <v>133</v>
      </c>
    </row>
    <row r="43" spans="1:18" ht="40.200000000000003" customHeight="1" x14ac:dyDescent="0.3">
      <c r="A43" s="6" t="s">
        <v>199</v>
      </c>
      <c r="B43" s="15" t="s">
        <v>130</v>
      </c>
      <c r="C43" s="15" t="s">
        <v>5</v>
      </c>
      <c r="D43" s="28" t="s">
        <v>200</v>
      </c>
      <c r="E43" s="15" t="s">
        <v>5</v>
      </c>
      <c r="F43" s="15" t="s">
        <v>201</v>
      </c>
      <c r="G43" s="15" t="s">
        <v>133</v>
      </c>
      <c r="H43" s="25" t="s">
        <v>27</v>
      </c>
      <c r="I43" s="25" t="s">
        <v>27</v>
      </c>
      <c r="J43" s="25"/>
      <c r="K43" s="25"/>
      <c r="L43" s="25"/>
      <c r="M43" s="25"/>
      <c r="N43" s="15">
        <v>4</v>
      </c>
      <c r="O43" s="8">
        <v>775000</v>
      </c>
      <c r="P43" s="8">
        <v>775000</v>
      </c>
      <c r="Q43" s="8"/>
      <c r="R43" s="23" t="s">
        <v>133</v>
      </c>
    </row>
    <row r="44" spans="1:18" ht="40.200000000000003" customHeight="1" x14ac:dyDescent="0.3">
      <c r="A44" s="6" t="s">
        <v>202</v>
      </c>
      <c r="B44" s="15" t="s">
        <v>203</v>
      </c>
      <c r="C44" s="15" t="s">
        <v>5</v>
      </c>
      <c r="D44" s="28" t="s">
        <v>204</v>
      </c>
      <c r="E44" s="15" t="s">
        <v>5</v>
      </c>
      <c r="F44" s="15" t="s">
        <v>205</v>
      </c>
      <c r="G44" s="15" t="s">
        <v>133</v>
      </c>
      <c r="H44" s="25" t="s">
        <v>27</v>
      </c>
      <c r="I44" s="25" t="s">
        <v>27</v>
      </c>
      <c r="J44" s="25" t="s">
        <v>27</v>
      </c>
      <c r="K44" s="25"/>
      <c r="L44" s="25" t="s">
        <v>27</v>
      </c>
      <c r="M44" s="25"/>
      <c r="N44" s="15">
        <v>4</v>
      </c>
      <c r="O44" s="8">
        <v>922468.17</v>
      </c>
      <c r="P44" s="8">
        <v>922468.17</v>
      </c>
      <c r="Q44" s="8"/>
      <c r="R44" s="23" t="s">
        <v>206</v>
      </c>
    </row>
    <row r="45" spans="1:18" ht="40.200000000000003" customHeight="1" x14ac:dyDescent="0.3">
      <c r="A45" s="6" t="s">
        <v>207</v>
      </c>
      <c r="B45" s="15" t="s">
        <v>208</v>
      </c>
      <c r="C45" s="15" t="s">
        <v>65</v>
      </c>
      <c r="D45" s="28" t="s">
        <v>209</v>
      </c>
      <c r="E45" s="15" t="s">
        <v>65</v>
      </c>
      <c r="F45" s="15" t="s">
        <v>210</v>
      </c>
      <c r="G45" s="15" t="s">
        <v>68</v>
      </c>
      <c r="H45" s="25" t="s">
        <v>27</v>
      </c>
      <c r="I45" s="25" t="s">
        <v>27</v>
      </c>
      <c r="J45" s="25"/>
      <c r="K45" s="25"/>
      <c r="L45" s="25"/>
      <c r="M45" s="25"/>
      <c r="N45" s="15">
        <v>21</v>
      </c>
      <c r="O45" s="8">
        <v>1601023.09</v>
      </c>
      <c r="P45" s="8">
        <v>1601023.09</v>
      </c>
      <c r="Q45" s="8"/>
      <c r="R45" s="24" t="s">
        <v>69</v>
      </c>
    </row>
    <row r="46" spans="1:18" ht="40.200000000000003" customHeight="1" x14ac:dyDescent="0.3">
      <c r="A46" s="6" t="s">
        <v>211</v>
      </c>
      <c r="B46" s="15" t="s">
        <v>212</v>
      </c>
      <c r="C46" s="15" t="s">
        <v>35</v>
      </c>
      <c r="D46" s="28" t="s">
        <v>213</v>
      </c>
      <c r="E46" s="15" t="s">
        <v>35</v>
      </c>
      <c r="F46" s="15" t="s">
        <v>214</v>
      </c>
      <c r="G46" s="22" t="s">
        <v>215</v>
      </c>
      <c r="H46" s="25" t="s">
        <v>27</v>
      </c>
      <c r="I46" s="25" t="s">
        <v>27</v>
      </c>
      <c r="J46" s="25"/>
      <c r="K46" s="25"/>
      <c r="L46" s="25"/>
      <c r="M46" s="25"/>
      <c r="N46" s="15">
        <v>24</v>
      </c>
      <c r="O46" s="8">
        <v>1868750</v>
      </c>
      <c r="P46" s="8">
        <v>1868750</v>
      </c>
      <c r="Q46" s="8"/>
      <c r="R46" s="23" t="s">
        <v>216</v>
      </c>
    </row>
    <row r="47" spans="1:18" ht="40.200000000000003" customHeight="1" x14ac:dyDescent="0.3">
      <c r="A47" s="6" t="s">
        <v>217</v>
      </c>
      <c r="B47" s="15" t="s">
        <v>218</v>
      </c>
      <c r="C47" s="15" t="s">
        <v>65</v>
      </c>
      <c r="D47" s="28" t="s">
        <v>219</v>
      </c>
      <c r="E47" s="15" t="s">
        <v>65</v>
      </c>
      <c r="F47" s="15" t="s">
        <v>220</v>
      </c>
      <c r="G47" s="15" t="s">
        <v>68</v>
      </c>
      <c r="H47" s="25" t="s">
        <v>27</v>
      </c>
      <c r="I47" s="25" t="s">
        <v>27</v>
      </c>
      <c r="J47" s="25"/>
      <c r="K47" s="25"/>
      <c r="L47" s="25"/>
      <c r="M47" s="25"/>
      <c r="N47" s="15">
        <v>23</v>
      </c>
      <c r="O47" s="8">
        <v>1800000</v>
      </c>
      <c r="P47" s="8">
        <v>1800000</v>
      </c>
      <c r="Q47" s="8"/>
      <c r="R47" s="24" t="s">
        <v>69</v>
      </c>
    </row>
    <row r="48" spans="1:18" ht="40.200000000000003" customHeight="1" x14ac:dyDescent="0.3">
      <c r="A48" s="6" t="s">
        <v>221</v>
      </c>
      <c r="B48" s="15" t="s">
        <v>222</v>
      </c>
      <c r="C48" s="15" t="s">
        <v>59</v>
      </c>
      <c r="D48" s="28" t="s">
        <v>223</v>
      </c>
      <c r="E48" s="15" t="s">
        <v>59</v>
      </c>
      <c r="F48" s="15" t="s">
        <v>224</v>
      </c>
      <c r="G48" s="15" t="s">
        <v>62</v>
      </c>
      <c r="H48" s="25" t="s">
        <v>27</v>
      </c>
      <c r="I48" s="25" t="s">
        <v>27</v>
      </c>
      <c r="J48" s="25"/>
      <c r="K48" s="25"/>
      <c r="L48" s="25"/>
      <c r="M48" s="25" t="s">
        <v>27</v>
      </c>
      <c r="N48" s="15">
        <v>7</v>
      </c>
      <c r="O48" s="8">
        <v>730000</v>
      </c>
      <c r="P48" s="8">
        <v>730000</v>
      </c>
      <c r="Q48" s="8"/>
      <c r="R48" s="23" t="s">
        <v>62</v>
      </c>
    </row>
    <row r="49" spans="1:18" ht="40.200000000000003" customHeight="1" x14ac:dyDescent="0.3">
      <c r="A49" s="6" t="s">
        <v>225</v>
      </c>
      <c r="B49" s="15" t="s">
        <v>226</v>
      </c>
      <c r="C49" s="15" t="s">
        <v>59</v>
      </c>
      <c r="D49" s="28" t="s">
        <v>227</v>
      </c>
      <c r="E49" s="15" t="s">
        <v>59</v>
      </c>
      <c r="F49" s="15" t="s">
        <v>228</v>
      </c>
      <c r="G49" s="15" t="s">
        <v>62</v>
      </c>
      <c r="H49" s="25" t="s">
        <v>27</v>
      </c>
      <c r="I49" s="25" t="s">
        <v>27</v>
      </c>
      <c r="J49" s="25"/>
      <c r="K49" s="25"/>
      <c r="L49" s="25"/>
      <c r="M49" s="25" t="s">
        <v>27</v>
      </c>
      <c r="N49" s="15">
        <v>34</v>
      </c>
      <c r="O49" s="8">
        <v>1580000</v>
      </c>
      <c r="P49" s="8">
        <v>1580000</v>
      </c>
      <c r="Q49" s="8"/>
      <c r="R49" s="23" t="s">
        <v>62</v>
      </c>
    </row>
    <row r="50" spans="1:18" ht="40.200000000000003" customHeight="1" x14ac:dyDescent="0.3">
      <c r="A50" s="6" t="s">
        <v>229</v>
      </c>
      <c r="B50" s="15" t="s">
        <v>91</v>
      </c>
      <c r="C50" s="15" t="s">
        <v>65</v>
      </c>
      <c r="D50" s="28" t="s">
        <v>230</v>
      </c>
      <c r="E50" s="15" t="s">
        <v>65</v>
      </c>
      <c r="F50" s="15" t="s">
        <v>231</v>
      </c>
      <c r="G50" s="15" t="s">
        <v>68</v>
      </c>
      <c r="H50" s="25" t="s">
        <v>27</v>
      </c>
      <c r="I50" s="25" t="s">
        <v>27</v>
      </c>
      <c r="J50" s="25"/>
      <c r="K50" s="25"/>
      <c r="L50" s="25"/>
      <c r="M50" s="25"/>
      <c r="N50" s="15">
        <v>12</v>
      </c>
      <c r="O50" s="8">
        <v>1696998.93</v>
      </c>
      <c r="P50" s="8">
        <v>1696998.93</v>
      </c>
      <c r="Q50" s="9"/>
      <c r="R50" s="24" t="s">
        <v>69</v>
      </c>
    </row>
    <row r="51" spans="1:18" ht="40.200000000000003" customHeight="1" x14ac:dyDescent="0.3">
      <c r="A51" s="6" t="s">
        <v>232</v>
      </c>
      <c r="B51" s="15" t="s">
        <v>233</v>
      </c>
      <c r="C51" s="15" t="s">
        <v>59</v>
      </c>
      <c r="D51" s="28" t="s">
        <v>234</v>
      </c>
      <c r="E51" s="15" t="s">
        <v>59</v>
      </c>
      <c r="F51" s="15" t="s">
        <v>235</v>
      </c>
      <c r="G51" s="15" t="s">
        <v>62</v>
      </c>
      <c r="H51" s="25" t="s">
        <v>27</v>
      </c>
      <c r="I51" s="25" t="s">
        <v>27</v>
      </c>
      <c r="J51" s="25"/>
      <c r="K51" s="25"/>
      <c r="L51" s="25"/>
      <c r="M51" s="25"/>
      <c r="N51" s="15">
        <v>30</v>
      </c>
      <c r="O51" s="8">
        <v>1500000</v>
      </c>
      <c r="P51" s="8">
        <v>1500000</v>
      </c>
      <c r="Q51" s="8"/>
      <c r="R51" s="23" t="s">
        <v>62</v>
      </c>
    </row>
    <row r="52" spans="1:18" ht="40.200000000000003" customHeight="1" x14ac:dyDescent="0.3">
      <c r="A52" s="6" t="s">
        <v>236</v>
      </c>
      <c r="B52" s="15" t="s">
        <v>237</v>
      </c>
      <c r="C52" s="15" t="s">
        <v>5</v>
      </c>
      <c r="D52" s="28" t="s">
        <v>238</v>
      </c>
      <c r="E52" s="15" t="s">
        <v>5</v>
      </c>
      <c r="F52" s="15" t="s">
        <v>239</v>
      </c>
      <c r="G52" s="15" t="s">
        <v>133</v>
      </c>
      <c r="H52" s="25" t="s">
        <v>27</v>
      </c>
      <c r="I52" s="25" t="s">
        <v>27</v>
      </c>
      <c r="J52" s="25" t="s">
        <v>27</v>
      </c>
      <c r="K52" s="25"/>
      <c r="L52" s="25"/>
      <c r="M52" s="25"/>
      <c r="N52" s="15">
        <v>6</v>
      </c>
      <c r="O52" s="8">
        <v>769000</v>
      </c>
      <c r="P52" s="8">
        <v>769000</v>
      </c>
      <c r="Q52" s="8"/>
      <c r="R52" s="23" t="s">
        <v>133</v>
      </c>
    </row>
    <row r="53" spans="1:18" ht="40.200000000000003" customHeight="1" x14ac:dyDescent="0.3">
      <c r="A53" s="6" t="s">
        <v>240</v>
      </c>
      <c r="B53" s="15" t="s">
        <v>241</v>
      </c>
      <c r="C53" s="15" t="s">
        <v>242</v>
      </c>
      <c r="D53" s="28" t="s">
        <v>243</v>
      </c>
      <c r="E53" s="15" t="s">
        <v>242</v>
      </c>
      <c r="F53" s="22" t="s">
        <v>244</v>
      </c>
      <c r="G53" s="15" t="s">
        <v>245</v>
      </c>
      <c r="H53" s="25"/>
      <c r="I53" s="25" t="s">
        <v>27</v>
      </c>
      <c r="J53" s="25"/>
      <c r="K53" s="25"/>
      <c r="L53" s="25"/>
      <c r="M53" s="25"/>
      <c r="N53" s="15">
        <v>54</v>
      </c>
      <c r="O53" s="8">
        <v>2140000</v>
      </c>
      <c r="P53" s="8">
        <v>2140000</v>
      </c>
      <c r="Q53" s="8"/>
      <c r="R53" s="23" t="s">
        <v>245</v>
      </c>
    </row>
    <row r="54" spans="1:18" ht="40.200000000000003" customHeight="1" x14ac:dyDescent="0.3">
      <c r="A54" s="6" t="s">
        <v>246</v>
      </c>
      <c r="B54" s="15" t="s">
        <v>247</v>
      </c>
      <c r="C54" s="15" t="s">
        <v>5</v>
      </c>
      <c r="D54" s="28" t="s">
        <v>248</v>
      </c>
      <c r="E54" s="15" t="s">
        <v>5</v>
      </c>
      <c r="F54" s="15" t="s">
        <v>249</v>
      </c>
      <c r="G54" s="15" t="s">
        <v>133</v>
      </c>
      <c r="H54" s="25" t="s">
        <v>27</v>
      </c>
      <c r="I54" s="25" t="s">
        <v>27</v>
      </c>
      <c r="J54" s="25"/>
      <c r="K54" s="25"/>
      <c r="L54" s="25"/>
      <c r="M54" s="25"/>
      <c r="N54" s="15">
        <v>18</v>
      </c>
      <c r="O54" s="8">
        <v>1522574.76</v>
      </c>
      <c r="P54" s="8">
        <v>1522574.76</v>
      </c>
      <c r="Q54" s="8"/>
      <c r="R54" s="23" t="s">
        <v>206</v>
      </c>
    </row>
    <row r="55" spans="1:18" ht="40.200000000000003" customHeight="1" x14ac:dyDescent="0.3">
      <c r="A55" s="6" t="s">
        <v>250</v>
      </c>
      <c r="B55" s="15" t="s">
        <v>251</v>
      </c>
      <c r="C55" s="15" t="s">
        <v>252</v>
      </c>
      <c r="D55" s="28" t="s">
        <v>253</v>
      </c>
      <c r="E55" s="15" t="s">
        <v>252</v>
      </c>
      <c r="F55" s="15" t="s">
        <v>254</v>
      </c>
      <c r="G55" s="15" t="s">
        <v>255</v>
      </c>
      <c r="H55" s="25" t="s">
        <v>27</v>
      </c>
      <c r="I55" s="25" t="s">
        <v>27</v>
      </c>
      <c r="J55" s="25" t="s">
        <v>27</v>
      </c>
      <c r="K55" s="25"/>
      <c r="L55" s="25"/>
      <c r="M55" s="25"/>
      <c r="N55" s="15">
        <v>13</v>
      </c>
      <c r="O55" s="8">
        <v>1756500</v>
      </c>
      <c r="P55" s="8">
        <v>1756500</v>
      </c>
      <c r="Q55" s="8"/>
      <c r="R55" s="23" t="s">
        <v>255</v>
      </c>
    </row>
    <row r="56" spans="1:18" ht="40.200000000000003" customHeight="1" x14ac:dyDescent="0.3">
      <c r="A56" s="6" t="s">
        <v>256</v>
      </c>
      <c r="B56" s="15" t="s">
        <v>130</v>
      </c>
      <c r="C56" s="15" t="s">
        <v>5</v>
      </c>
      <c r="D56" s="28" t="s">
        <v>257</v>
      </c>
      <c r="E56" s="15" t="s">
        <v>5</v>
      </c>
      <c r="F56" s="15" t="s">
        <v>258</v>
      </c>
      <c r="G56" s="15" t="s">
        <v>133</v>
      </c>
      <c r="H56" s="25" t="s">
        <v>27</v>
      </c>
      <c r="I56" s="25" t="s">
        <v>27</v>
      </c>
      <c r="J56" s="25"/>
      <c r="K56" s="25"/>
      <c r="L56" s="25"/>
      <c r="M56" s="25"/>
      <c r="N56" s="15">
        <v>13</v>
      </c>
      <c r="O56" s="8">
        <v>1528773.49</v>
      </c>
      <c r="P56" s="8">
        <v>622694.98</v>
      </c>
      <c r="Q56" s="8">
        <v>906078.51</v>
      </c>
      <c r="R56" s="23" t="s">
        <v>133</v>
      </c>
    </row>
    <row r="57" spans="1:18" ht="40.200000000000003" customHeight="1" x14ac:dyDescent="0.3">
      <c r="A57" s="6" t="s">
        <v>259</v>
      </c>
      <c r="B57" s="15" t="s">
        <v>260</v>
      </c>
      <c r="C57" s="15" t="s">
        <v>242</v>
      </c>
      <c r="D57" s="28" t="s">
        <v>261</v>
      </c>
      <c r="E57" s="15" t="s">
        <v>242</v>
      </c>
      <c r="F57" s="22" t="s">
        <v>262</v>
      </c>
      <c r="G57" s="15" t="s">
        <v>245</v>
      </c>
      <c r="H57" s="25"/>
      <c r="I57" s="25" t="s">
        <v>27</v>
      </c>
      <c r="J57" s="25" t="s">
        <v>27</v>
      </c>
      <c r="K57" s="25"/>
      <c r="L57" s="25"/>
      <c r="M57" s="25"/>
      <c r="N57" s="15">
        <v>12</v>
      </c>
      <c r="O57" s="8">
        <v>1355000</v>
      </c>
      <c r="P57" s="8">
        <v>1355000</v>
      </c>
      <c r="Q57" s="8"/>
      <c r="R57" s="23" t="s">
        <v>245</v>
      </c>
    </row>
    <row r="58" spans="1:18" ht="40.200000000000003" customHeight="1" x14ac:dyDescent="0.3">
      <c r="A58" s="6" t="s">
        <v>263</v>
      </c>
      <c r="B58" s="15" t="s">
        <v>264</v>
      </c>
      <c r="C58" s="15" t="s">
        <v>242</v>
      </c>
      <c r="D58" s="28" t="s">
        <v>265</v>
      </c>
      <c r="E58" s="15" t="s">
        <v>242</v>
      </c>
      <c r="F58" s="22" t="s">
        <v>266</v>
      </c>
      <c r="G58" s="15" t="s">
        <v>245</v>
      </c>
      <c r="H58" s="25"/>
      <c r="I58" s="25" t="s">
        <v>27</v>
      </c>
      <c r="J58" s="25"/>
      <c r="K58" s="25"/>
      <c r="L58" s="25"/>
      <c r="M58" s="25"/>
      <c r="N58" s="15">
        <v>15</v>
      </c>
      <c r="O58" s="8">
        <v>1364500</v>
      </c>
      <c r="P58" s="8">
        <v>1364500</v>
      </c>
      <c r="Q58" s="8"/>
      <c r="R58" s="23" t="s">
        <v>245</v>
      </c>
    </row>
    <row r="59" spans="1:18" ht="40.200000000000003" customHeight="1" x14ac:dyDescent="0.3">
      <c r="A59" s="6" t="s">
        <v>267</v>
      </c>
      <c r="B59" s="15" t="s">
        <v>268</v>
      </c>
      <c r="C59" s="15" t="s">
        <v>252</v>
      </c>
      <c r="D59" s="28" t="s">
        <v>269</v>
      </c>
      <c r="E59" s="15" t="s">
        <v>252</v>
      </c>
      <c r="F59" s="15" t="s">
        <v>270</v>
      </c>
      <c r="G59" s="15" t="s">
        <v>255</v>
      </c>
      <c r="H59" s="25" t="s">
        <v>27</v>
      </c>
      <c r="I59" s="25" t="s">
        <v>27</v>
      </c>
      <c r="J59" s="25"/>
      <c r="K59" s="25"/>
      <c r="L59" s="25"/>
      <c r="M59" s="25"/>
      <c r="N59" s="15">
        <v>16</v>
      </c>
      <c r="O59" s="8">
        <v>1049000</v>
      </c>
      <c r="P59" s="8">
        <v>1049000</v>
      </c>
      <c r="Q59" s="8"/>
      <c r="R59" s="23" t="s">
        <v>255</v>
      </c>
    </row>
    <row r="60" spans="1:18" ht="40.200000000000003" customHeight="1" x14ac:dyDescent="0.3">
      <c r="A60" s="16" t="s">
        <v>271</v>
      </c>
      <c r="B60" s="17" t="s">
        <v>212</v>
      </c>
      <c r="C60" s="17" t="s">
        <v>35</v>
      </c>
      <c r="D60" s="18" t="s">
        <v>272</v>
      </c>
      <c r="E60" s="17" t="s">
        <v>35</v>
      </c>
      <c r="F60" s="17" t="s">
        <v>273</v>
      </c>
      <c r="G60" s="17" t="s">
        <v>216</v>
      </c>
      <c r="H60" s="19" t="s">
        <v>27</v>
      </c>
      <c r="I60" s="19" t="s">
        <v>27</v>
      </c>
      <c r="J60" s="19"/>
      <c r="K60" s="19"/>
      <c r="L60" s="19"/>
      <c r="M60" s="19"/>
      <c r="N60" s="17">
        <v>16</v>
      </c>
      <c r="O60" s="20">
        <v>1700000</v>
      </c>
      <c r="P60" s="20">
        <v>1700000</v>
      </c>
      <c r="Q60" s="20"/>
      <c r="R60" s="21" t="s">
        <v>215</v>
      </c>
    </row>
    <row r="61" spans="1:18" ht="40.200000000000003" customHeight="1" x14ac:dyDescent="0.3">
      <c r="A61" s="16" t="s">
        <v>274</v>
      </c>
      <c r="B61" s="17" t="s">
        <v>275</v>
      </c>
      <c r="C61" s="17" t="s">
        <v>23</v>
      </c>
      <c r="D61" s="18" t="s">
        <v>276</v>
      </c>
      <c r="E61" s="17" t="s">
        <v>23</v>
      </c>
      <c r="F61" s="17" t="s">
        <v>277</v>
      </c>
      <c r="G61" s="17" t="s">
        <v>278</v>
      </c>
      <c r="H61" s="19" t="s">
        <v>27</v>
      </c>
      <c r="I61" s="19" t="s">
        <v>27</v>
      </c>
      <c r="J61" s="19"/>
      <c r="K61" s="19"/>
      <c r="L61" s="19"/>
      <c r="M61" s="19"/>
      <c r="N61" s="17">
        <v>20</v>
      </c>
      <c r="O61" s="20">
        <v>1184758.8999999999</v>
      </c>
      <c r="P61" s="20">
        <v>628012.65</v>
      </c>
      <c r="Q61" s="20">
        <f>O61-P61</f>
        <v>556746.24999999988</v>
      </c>
      <c r="R61" s="21" t="s">
        <v>279</v>
      </c>
    </row>
    <row r="62" spans="1:18" ht="40.200000000000003" customHeight="1" x14ac:dyDescent="0.3">
      <c r="A62" s="7" t="s">
        <v>280</v>
      </c>
      <c r="B62" s="26"/>
      <c r="C62" s="26"/>
      <c r="D62" s="26"/>
      <c r="E62" s="26"/>
      <c r="F62" s="26"/>
      <c r="G62" s="26"/>
      <c r="H62" s="26"/>
      <c r="I62" s="26"/>
      <c r="J62" s="26"/>
      <c r="K62" s="26"/>
      <c r="L62" s="26"/>
      <c r="M62" s="26"/>
      <c r="N62" s="11">
        <f>SUM(N4:N61)</f>
        <v>946</v>
      </c>
      <c r="O62" s="26"/>
      <c r="P62" s="12">
        <f>SUM(P4:P61)</f>
        <v>123813471.53000005</v>
      </c>
      <c r="Q62" s="13">
        <f>SUM(Q4:Q61)</f>
        <v>1462824.7599999998</v>
      </c>
      <c r="R62" s="29"/>
    </row>
    <row r="65" spans="16:16" x14ac:dyDescent="0.3">
      <c r="P65" s="30"/>
    </row>
  </sheetData>
  <mergeCells count="2">
    <mergeCell ref="H2:M2"/>
    <mergeCell ref="A1:R1"/>
  </mergeCells>
  <pageMargins left="0.19685039370078741" right="0.19685039370078741" top="0.55118110236220474" bottom="0.55118110236220474" header="0.31496062992125984" footer="0.31496062992125984"/>
  <pageSetup paperSize="9" scale="64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E41AA8570CB904B8ADDF67C7CD43849" ma:contentTypeVersion="5" ma:contentTypeDescription="Creare un nuovo documento." ma:contentTypeScope="" ma:versionID="9b5ead0021847de08f3c2daf68aff62b">
  <xsd:schema xmlns:xsd="http://www.w3.org/2001/XMLSchema" xmlns:xs="http://www.w3.org/2001/XMLSchema" xmlns:p="http://schemas.microsoft.com/office/2006/metadata/properties" xmlns:ns2="8a3695c7-bd64-4865-a911-80bafba3c2c5" xmlns:ns3="72ee4d7f-d6b4-4b53-8761-ae0ef64297dc" targetNamespace="http://schemas.microsoft.com/office/2006/metadata/properties" ma:root="true" ma:fieldsID="088f5fe06bfb26a6932a00cf01a92c13" ns2:_="" ns3:_="">
    <xsd:import namespace="8a3695c7-bd64-4865-a911-80bafba3c2c5"/>
    <xsd:import namespace="72ee4d7f-d6b4-4b53-8761-ae0ef64297d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3695c7-bd64-4865-a911-80bafba3c2c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2ee4d7f-d6b4-4b53-8761-ae0ef64297dc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92B866B-DAC5-4A56-88EC-6676C2260C0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5308674-72F9-4414-ABF9-7BDBDE8872D4}">
  <ds:schemaRefs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purl.org/dc/terms/"/>
    <ds:schemaRef ds:uri="72ee4d7f-d6b4-4b53-8761-ae0ef64297dc"/>
    <ds:schemaRef ds:uri="http://schemas.microsoft.com/office/2006/documentManagement/types"/>
    <ds:schemaRef ds:uri="8a3695c7-bd64-4865-a911-80bafba3c2c5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5CEC8218-F284-460D-989C-7BAAF60F860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a3695c7-bd64-4865-a911-80bafba3c2c5"/>
    <ds:schemaRef ds:uri="72ee4d7f-d6b4-4b53-8761-ae0ef64297d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Allegato 1</vt:lpstr>
      <vt:lpstr>'Allegato 1'!Area_stampa</vt:lpstr>
      <vt:lpstr>'Allegato 1'!Titoli_stampa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Saverino Daniela</dc:creator>
  <cp:keywords/>
  <dc:description/>
  <cp:lastModifiedBy>Fornasari Stefano</cp:lastModifiedBy>
  <cp:revision/>
  <cp:lastPrinted>2023-10-10T10:34:14Z</cp:lastPrinted>
  <dcterms:created xsi:type="dcterms:W3CDTF">2022-02-28T09:44:58Z</dcterms:created>
  <dcterms:modified xsi:type="dcterms:W3CDTF">2023-10-10T10:34:31Z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0x0101004E41AA8570CB904B8ADDF67C7CD43849</vt:lpwstr>
  </property>
</Properties>
</file>